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houtx.sharepoint.com/sites/MYR-Recovery/Shared Documents/Resilience/Single Family Resilience/"/>
    </mc:Choice>
  </mc:AlternateContent>
  <xr:revisionPtr revIDLastSave="0" documentId="8_{E24110D8-5C50-4BCC-B61D-DE3EA675B699}" xr6:coauthVersionLast="45" xr6:coauthVersionMax="45" xr10:uidLastSave="{00000000-0000-0000-0000-000000000000}"/>
  <bookViews>
    <workbookView xWindow="-120" yWindow="-120" windowWidth="19440" windowHeight="11640" activeTab="1" xr2:uid="{108E90BB-628B-45E7-986C-F8BE0A977967}"/>
  </bookViews>
  <sheets>
    <sheet name="Project Matrix" sheetId="1" r:id="rId1"/>
    <sheet name="Project Matrix Redux" sheetId="10" r:id="rId2"/>
    <sheet name="RH Actions" sheetId="3" r:id="rId3"/>
    <sheet name="Energy Star" sheetId="5" r:id="rId4"/>
  </sheets>
  <definedNames>
    <definedName name="TABLE5126" localSheetId="0">'Project Matrix'!$A$1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9" i="1" l="1"/>
  <c r="C118" i="1"/>
  <c r="C117" i="1"/>
  <c r="C116" i="1"/>
  <c r="C115" i="1"/>
  <c r="C114" i="1"/>
  <c r="C111" i="1"/>
  <c r="C110" i="1"/>
  <c r="C109" i="1"/>
  <c r="C107" i="1"/>
  <c r="C106" i="1"/>
  <c r="C105" i="1"/>
  <c r="C104" i="1"/>
  <c r="C103" i="1"/>
  <c r="C102" i="1"/>
  <c r="C101" i="1"/>
  <c r="C100" i="1"/>
  <c r="C99" i="1"/>
  <c r="C98" i="1"/>
  <c r="C97" i="1"/>
  <c r="C96" i="1"/>
  <c r="C95" i="1"/>
  <c r="C91" i="1"/>
  <c r="C90" i="1"/>
  <c r="C89" i="1"/>
  <c r="C88" i="1"/>
  <c r="C83" i="1"/>
  <c r="C82" i="1"/>
  <c r="C81" i="1"/>
  <c r="C80" i="1"/>
  <c r="C78" i="1"/>
  <c r="C77" i="1"/>
  <c r="C75" i="1"/>
  <c r="C74" i="1"/>
  <c r="C73" i="1"/>
  <c r="C72" i="1"/>
  <c r="C71" i="1"/>
  <c r="C70" i="1"/>
  <c r="C68" i="1"/>
  <c r="C67" i="1"/>
  <c r="C66" i="1"/>
  <c r="C65" i="1"/>
  <c r="C64" i="1"/>
  <c r="C63" i="1"/>
  <c r="C61" i="1"/>
  <c r="C60" i="1"/>
  <c r="C59" i="1"/>
  <c r="C58" i="1"/>
  <c r="C57" i="1"/>
  <c r="C56" i="1"/>
  <c r="C52" i="1"/>
  <c r="C51" i="1"/>
  <c r="C50" i="1"/>
  <c r="C49" i="1"/>
  <c r="C48" i="1"/>
  <c r="C47" i="1"/>
  <c r="C46" i="1"/>
  <c r="C45" i="1"/>
  <c r="C44" i="1"/>
  <c r="C43" i="1"/>
  <c r="C41" i="1"/>
  <c r="C40" i="1"/>
  <c r="C39" i="1"/>
  <c r="C38" i="1"/>
  <c r="C37" i="1"/>
  <c r="C36" i="1"/>
  <c r="C34" i="1"/>
  <c r="C33" i="1"/>
  <c r="C32" i="1"/>
  <c r="C31" i="1"/>
  <c r="C30" i="1"/>
  <c r="C29" i="1"/>
  <c r="C28" i="1"/>
  <c r="C27" i="1"/>
  <c r="C26" i="1"/>
  <c r="C25" i="1"/>
  <c r="C24" i="1"/>
  <c r="C23" i="1"/>
  <c r="C22" i="1"/>
  <c r="C21" i="1"/>
  <c r="C19" i="1"/>
  <c r="C18" i="1"/>
  <c r="C17" i="1"/>
  <c r="C16" i="1"/>
  <c r="C15" i="1"/>
  <c r="C14" i="1"/>
  <c r="C13" i="1"/>
  <c r="C12" i="1"/>
  <c r="C11" i="1"/>
  <c r="C10" i="1"/>
  <c r="C9" i="1"/>
  <c r="C8" i="1"/>
  <c r="C7" i="1"/>
  <c r="E4" i="1" l="1"/>
  <c r="F4" i="1"/>
  <c r="G4" i="1"/>
  <c r="H4" i="1"/>
  <c r="I4" i="1"/>
  <c r="J4" i="1"/>
  <c r="K4" i="1"/>
  <c r="L4" i="1"/>
  <c r="M4" i="1"/>
  <c r="N4" i="1"/>
  <c r="O4" i="1"/>
  <c r="P4" i="1"/>
  <c r="Q4" i="1"/>
  <c r="R4" i="1"/>
  <c r="S4" i="1"/>
  <c r="T4" i="1"/>
  <c r="U4" i="1"/>
  <c r="V4" i="1"/>
  <c r="W4" i="1"/>
  <c r="X4" i="1"/>
  <c r="Y4" i="1"/>
  <c r="Z4" i="1"/>
  <c r="AA4" i="1"/>
  <c r="AB4" i="1"/>
  <c r="AC4" i="1"/>
  <c r="AD4" i="1"/>
  <c r="AE4" i="1"/>
  <c r="AF4" i="1"/>
  <c r="AG4" i="1"/>
  <c r="AH4" i="1"/>
  <c r="AI4" i="1"/>
  <c r="AJ4" i="1"/>
  <c r="AK4" i="1"/>
  <c r="AL4" i="1"/>
  <c r="AM4" i="1"/>
  <c r="AN4" i="1"/>
  <c r="AO4" i="1"/>
  <c r="AP4" i="1"/>
  <c r="AQ4" i="1"/>
  <c r="AR4" i="1"/>
  <c r="AS4" i="1"/>
  <c r="AT4" i="1"/>
  <c r="AU6" i="1" l="1"/>
  <c r="AU4" i="1"/>
</calcChain>
</file>

<file path=xl/sharedStrings.xml><?xml version="1.0" encoding="utf-8"?>
<sst xmlns="http://schemas.openxmlformats.org/spreadsheetml/2006/main" count="533" uniqueCount="349">
  <si>
    <t>Single-family Home Resilience (New Construction)</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</si>
  <si>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</si>
  <si>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</si>
  <si>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</si>
  <si>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</si>
  <si>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</si>
  <si>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</si>
  <si>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</si>
  <si>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</si>
  <si>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</si>
  <si>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</si>
  <si>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</si>
  <si>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</si>
  <si>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</si>
  <si>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</si>
  <si>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</si>
  <si>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</si>
  <si>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</si>
  <si>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</si>
  <si>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</si>
  <si>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</si>
  <si>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</si>
  <si>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</si>
  <si>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</si>
  <si>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</si>
  <si>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</si>
  <si>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</si>
  <si>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</si>
  <si>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</si>
  <si>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</si>
  <si>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</si>
  <si>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Project 31</t>
  </si>
  <si>
    <t>Project 32</t>
  </si>
  <si>
    <t>Project 33</t>
  </si>
  <si>
    <t>Project 34</t>
  </si>
  <si>
    <t>Project 35</t>
  </si>
  <si>
    <t>Project 36</t>
  </si>
  <si>
    <t>Project 37</t>
  </si>
  <si>
    <t>Project 38</t>
  </si>
  <si>
    <t>Project 39</t>
  </si>
  <si>
    <t>Project 40</t>
  </si>
  <si>
    <t>Project 41</t>
  </si>
  <si>
    <t>Project 42</t>
  </si>
  <si>
    <t>AVG</t>
  </si>
  <si>
    <t>Resilient Development Activity</t>
  </si>
  <si>
    <t>Total Points</t>
  </si>
  <si>
    <t>Points Earned</t>
  </si>
  <si>
    <t>Resilient Area: Protection (Minimum 3 Points)</t>
  </si>
  <si>
    <t>I</t>
  </si>
  <si>
    <t>Wet Floodproofing</t>
  </si>
  <si>
    <t>Relocate or protect equipment that cannot be exposed to water.</t>
  </si>
  <si>
    <t>Elevated Living Space</t>
  </si>
  <si>
    <t>Backwater Valves</t>
  </si>
  <si>
    <t>Backwater valves are installed where the wastewater pipe exits the building, so sewage only flows outward. Valves have a hinged flapper that remains open to allow outward flow, but seals tightly if there is backpressure.</t>
  </si>
  <si>
    <t xml:space="preserve">II </t>
  </si>
  <si>
    <t>Elevated Equipment</t>
  </si>
  <si>
    <t>Elevate critical equipment in place or moved to higher floors, the roof, or outdoor platforms</t>
  </si>
  <si>
    <t xml:space="preserve">In general, essential building systems should be elevated to at leastthe 0.2-percent-annual-chance flood elevation and higher if it is practical to do so. If sufficient data is not available or if this level of protection is not feasible, utilities should be elevated to at least 2 feet above the 1-percent-annual-chance flood elevation. </t>
  </si>
  <si>
    <t>III</t>
  </si>
  <si>
    <t>Use flood resistant building materials up to the DFE</t>
  </si>
  <si>
    <t>Resilient Area: Adaptation  (Minimum of 3 points)</t>
  </si>
  <si>
    <t>Window Shading</t>
  </si>
  <si>
    <t>Exterior or interior window treatments that shade rooms can lessen solar
heating</t>
  </si>
  <si>
    <t>Exterior shades block sunlight before it reaches the window, making them more effective than interior shades and blinds.Interior window treatments are protected from the elements, less expensive and easier to install and clean, but not as effective as exterior treatments.</t>
  </si>
  <si>
    <t>Site Orientation</t>
  </si>
  <si>
    <t>Develop building orientation to account for thermal, lighting, visual, and other urban amenity considerations</t>
  </si>
  <si>
    <t xml:space="preserve">Successful design orientation for a building can help lower its total energy usage and help it contribute to the vitality of the surrounding environment and provide the structure with thermal and visual comfort. </t>
  </si>
  <si>
    <t>Cool Roofs</t>
  </si>
  <si>
    <t>Adaptive roof treatment to reduce heat absorbed by the home</t>
  </si>
  <si>
    <t>II</t>
  </si>
  <si>
    <t>Renewable Heating and Cooling</t>
  </si>
  <si>
    <t xml:space="preserve"> </t>
  </si>
  <si>
    <t>Decentralized and high-efficiency heating and cooling systems</t>
  </si>
  <si>
    <t>Green Roofs</t>
  </si>
  <si>
    <r>
      <rPr>
        <b/>
        <i/>
        <sz val="11"/>
        <color theme="1"/>
        <rFont val="Calibri"/>
        <family val="2"/>
        <scheme val="minor"/>
      </rPr>
      <t>Green Roofs</t>
    </r>
    <r>
      <rPr>
        <i/>
        <sz val="11"/>
        <color theme="1"/>
        <rFont val="Calibri"/>
        <family val="2"/>
        <scheme val="minor"/>
      </rPr>
      <t xml:space="preserve"> – Consisting of vegetation and soil, or other growing medium, planted over a waterproofing membrane that protects the top of the building from water infiltration. A green roof can reduce the amount of stormwater runoff between 50% - 90% with absorption into the soil and by the plants and provide additional thermal resistance; keeping energy cost down during the hot summer months as well as create Additional usable space, which can increase your property value. </t>
    </r>
    <r>
      <rPr>
        <b/>
        <i/>
        <sz val="11"/>
        <color theme="1"/>
        <rFont val="Calibri"/>
        <family val="2"/>
        <scheme val="minor"/>
      </rPr>
      <t xml:space="preserve"> (Selecting design strategy includes Cool Roofs by default and entitles applicant corrosponding point.)</t>
    </r>
  </si>
  <si>
    <t>Resilient Area: Back up measures  (Minimum of 1 Point)</t>
  </si>
  <si>
    <t>Collect and use rainwater</t>
  </si>
  <si>
    <t xml:space="preserve">Provide residents access to water supply </t>
  </si>
  <si>
    <t xml:space="preserve">Rainwater harvesting is the collection and storage of rainwater for reuse on-site through irrigation. Regularly harvesting rainwater makes your home resilient by reducing the dependency on the system, minimizing storm water run-off, and preventing the septic system from overloading. This strategy focuses on showing how to harness storm water on-site. </t>
  </si>
  <si>
    <r>
      <rPr>
        <b/>
        <i/>
        <sz val="11"/>
        <color theme="1"/>
        <rFont val="Calibri"/>
        <family val="2"/>
        <scheme val="minor"/>
      </rPr>
      <t xml:space="preserve">Rainwater Harvesting </t>
    </r>
    <r>
      <rPr>
        <i/>
        <sz val="11"/>
        <color theme="1"/>
        <rFont val="Calibri"/>
        <family val="2"/>
        <scheme val="minor"/>
      </rPr>
      <t>systems are recognized by the EPA as a Low Impact Development (LID) technique for stormwater management. By retaining stormwater runoff for on-site use, harvesting systems reduce the runoff volumes and pollutant loads entering the stormwater collection system, helping to restore pre-development hydrology and mitigate downstream water quality impacts</t>
    </r>
  </si>
  <si>
    <t>Install Energy Back up</t>
  </si>
  <si>
    <t>Backup energy systems offer homes the ability to power essential equipment when the electrical grid is not available. This strategy focuses on explaining how to choose a generator and how to install it.</t>
  </si>
  <si>
    <t>Resilient Area: Community  (Minimum of 2 Points)</t>
  </si>
  <si>
    <t>Building Community Ties</t>
  </si>
  <si>
    <t>Neighbors are the most important source of support and information</t>
  </si>
  <si>
    <t>Residents who know one another will be more likely to turn to each other for  support during an emergency. This becomes especially critical if they shelter in place.
Develop infrastructure to support community engagement and interaction. Set aside common space for posting information, convening meetings and hosting parties and other group activities.</t>
  </si>
  <si>
    <t>Help homeowners develop a household emergency plan</t>
  </si>
  <si>
    <t>Whether you have a household of one or many, establishing an emergency plan is vital to suit your household’s unique needs. This strategy focuses on helping you and your household manage essential information, stay connected, and have essential supplies during and immediately after a disaster.</t>
  </si>
  <si>
    <t>Developing an Emergency Management Manual</t>
  </si>
  <si>
    <t xml:space="preserve">Develop a comprehensive document for residents to plan from in the event of emergancies </t>
  </si>
  <si>
    <r>
      <t xml:space="preserve">An effective emergency plan prepares the entire organization for an emergency, promoting three core capabilities:
 - </t>
    </r>
    <r>
      <rPr>
        <b/>
        <i/>
        <sz val="11"/>
        <color theme="1"/>
        <rFont val="Calibri"/>
        <family val="2"/>
        <scheme val="minor"/>
      </rPr>
      <t>Coordination.</t>
    </r>
    <r>
      <rPr>
        <i/>
        <sz val="11"/>
        <color theme="1"/>
        <rFont val="Calibri"/>
        <family val="2"/>
        <scheme val="minor"/>
      </rPr>
      <t xml:space="preserve"> The organization works in a unified way across departments and with organizations and people outside.
 - </t>
    </r>
    <r>
      <rPr>
        <b/>
        <i/>
        <sz val="11"/>
        <color theme="1"/>
        <rFont val="Calibri"/>
        <family val="2"/>
        <scheme val="minor"/>
      </rPr>
      <t>Communication.</t>
    </r>
    <r>
      <rPr>
        <i/>
        <sz val="11"/>
        <color theme="1"/>
        <rFont val="Calibri"/>
        <family val="2"/>
        <scheme val="minor"/>
      </rPr>
      <t xml:space="preserve"> Staff and leadership communicate efficiently throughout a disaster.
 - </t>
    </r>
    <r>
      <rPr>
        <b/>
        <i/>
        <sz val="11"/>
        <color theme="1"/>
        <rFont val="Calibri"/>
        <family val="2"/>
        <scheme val="minor"/>
      </rPr>
      <t>Information sharing.</t>
    </r>
    <r>
      <rPr>
        <i/>
        <sz val="11"/>
        <color theme="1"/>
        <rFont val="Calibri"/>
        <family val="2"/>
        <scheme val="minor"/>
      </rPr>
      <t xml:space="preserve"> Vital updates reach staff, residents, leadership and outside people quickly.</t>
    </r>
  </si>
  <si>
    <t>Organizing for Community Resilience</t>
  </si>
  <si>
    <t>Create a well-defined process of sharing and implementation between communities</t>
  </si>
  <si>
    <t>Collaboration with other single-family housing organizations can make your resilience plan stronger and more effective. Organizations can share their experiences in resilience planning and emergency preparednes and can help identify local and shared resources, pool information about equipment and infrastructure pricing and the best ways to get residents involved.</t>
  </si>
  <si>
    <t>Resilient Area: Green Building Standard  (Minimum of 2 Points)</t>
  </si>
  <si>
    <t>FORTIFIED</t>
  </si>
  <si>
    <t>www.fortifiedhome.org/</t>
  </si>
  <si>
    <t>The home must include FORTIFIED building elements. FORTIFIED is a construction and re-roofing program designed to strengthen homes against specific types of severe weather such as high winds, hail, hurricanes and even tornadoes.</t>
  </si>
  <si>
    <t>Energy Star</t>
  </si>
  <si>
    <t>www.energystar.gov</t>
  </si>
  <si>
    <t>The home must incorporate all mandatory and optional items applicable to the construction type</t>
  </si>
  <si>
    <t>LEED</t>
  </si>
  <si>
    <t>https://new.usgbc.org/leed</t>
  </si>
  <si>
    <t>Incorporate, at a minimum, all of the applicable criteria necessary to obtain ONE OF THE FOLLOWING LEED Certifications(If Gold is identified then 3 points are awarded)</t>
  </si>
  <si>
    <t>+1</t>
  </si>
  <si>
    <t>CERTIFIED</t>
  </si>
  <si>
    <t>+2</t>
  </si>
  <si>
    <t>SILVER</t>
  </si>
  <si>
    <t>+3</t>
  </si>
  <si>
    <t>GOLD</t>
  </si>
  <si>
    <t>+4</t>
  </si>
  <si>
    <t>PLATINUM</t>
  </si>
  <si>
    <t>ICC-700 National Green Building Standard</t>
  </si>
  <si>
    <t>www.iccsafe.org</t>
  </si>
  <si>
    <t>Incorporate, at a minimum, all of the applicable criteria necessary to obtain ONE OF THE FOLLOWING NGBS Green Certifications (If Gold is identified then 3 points are awarded)</t>
  </si>
  <si>
    <t>BRONZE</t>
  </si>
  <si>
    <t>EMERALD</t>
  </si>
  <si>
    <t xml:space="preserve">Landfill Diversion </t>
  </si>
  <si>
    <t>(C&amp;D) waste is estimated to be 135.5 million tons or 30% and the largest single source in the waste stream.</t>
  </si>
  <si>
    <t>Commit to achieving a high level of waste diversion possible and make it a part of the overall plan. Have a reuse plan that encourages including recycled building materials in new projects as well as considering deconstruction and recycling usable materials instead of demolition.</t>
  </si>
  <si>
    <t>Resilient Area: Solar (Minimum of 1 Point)</t>
  </si>
  <si>
    <t>Solar Ready Design and Construction</t>
  </si>
  <si>
    <t>Design and construction anticipating solar application in the future</t>
  </si>
  <si>
    <t>Design and construction of a building in a way that facilitates the installation of a rooftop solar photovoltaic (PV) system at some point after the building has been constructed making future PV system installation more cost-effective by reducing the need for infrastructure upgrades, ensuring solar technical feasibility, and planning for PV systems.</t>
  </si>
  <si>
    <t xml:space="preserve">Solar  </t>
  </si>
  <si>
    <t>Satisfy energy needs through the instalation of solar pannels</t>
  </si>
  <si>
    <t xml:space="preserve">Once efficiency measures have been incorporated, the remaining energy needs can be met using renewable energy technologies. Common on-site electricity generation strategies photovoltaics (PV) and solar water heating. </t>
  </si>
  <si>
    <t>Resilient Area: Electric Vehicles (Minimum of 1 Point - if applicable)</t>
  </si>
  <si>
    <t>Electric Vehicle applications only applicable to Master Plan Communities that include public use facilities where EV would be feasable.</t>
  </si>
  <si>
    <t xml:space="preserve">EV Ready </t>
  </si>
  <si>
    <t>Design and construction anticipating the iclusion of electric vehicle charging stations in the future</t>
  </si>
  <si>
    <t>Establish EV infrastructure requirements for new construction projects, including the electrical capacity and pre-wiring to make possible the future installation of EV charging stations.</t>
  </si>
  <si>
    <t>EV Charging Stations</t>
  </si>
  <si>
    <t>Construction of EV Charging Stations</t>
  </si>
  <si>
    <t xml:space="preserve">Install EV infrastructure and at minimum two (2) charging stations for every 20 parking spaces.  </t>
  </si>
  <si>
    <t>Resilient Area: Weatherization  (Minimum of 2)</t>
  </si>
  <si>
    <t>Envelope Efficiency</t>
  </si>
  <si>
    <t>The thermal performance of a building envelope or building skin</t>
  </si>
  <si>
    <t xml:space="preserve">A home's envelop and its performance can control the conditioned space in the event of an extended power outage making the unit habitable for longer. A high-performance envelope is especially valuable during a power outage because indoor temperatures change more slowly, increasing a building’s “passive survivability.” Addressing the efficiency of a home a number of influences are considered - identifying and reducing moisture issues, reducing air leakage, considering the roof, wall insulation and windows to name a few. </t>
  </si>
  <si>
    <t>Envelope</t>
  </si>
  <si>
    <t>Windows</t>
  </si>
  <si>
    <t>New double-pane windows that meet the code are extremely resilient. Regular maintenance is the best medicine for existing windows, followed by adding low-e window film to plain glass existing windows.</t>
  </si>
  <si>
    <t>Insulation</t>
  </si>
  <si>
    <t xml:space="preserve">"The cheapest part of your house" and often lacking in attics, which is the most important location in this climate zone. This will lower AC bills in summer and relieve the extreme heat stressor. Anecdotal data at the GBRC is half of the homes don't have enough attic insulation. The GBRC DIY Home Energy Audit would encourage homeowners to try. The 2021 code will raise the attic insulation R-value.  An upgrade for the code in Houston would be to pass an amendment to include continuous insulation on the walls outboard of the studs and inside of the cladding, which is seen in the colder climate zones. </t>
  </si>
  <si>
    <t>Siding</t>
  </si>
  <si>
    <t xml:space="preserve">Fiber-cement siding is extremely durable and low-maintenance and commonplace and must be properly installed.  The building codes don’t specifically require this type of siding. </t>
  </si>
  <si>
    <t>Pipes</t>
  </si>
  <si>
    <t>Plumbing</t>
  </si>
  <si>
    <t xml:space="preserve">PEX piping is common, and the most resistant to freeze/thaw stress. Pipes should not be placed in ventilated attics or under a pier and beam foundation and anywhere subject to freezing without complying with the specific code provisions of the current residential Building Code “Section P2603.5 Freezing” which requires pipe insulation. This section should be amended to specifically identify the needed insulation protection for this Houston area. </t>
  </si>
  <si>
    <t>Resilient Area: Green Infrastructure  (Minimum of 2)</t>
  </si>
  <si>
    <t>Surface Stormwater Management</t>
  </si>
  <si>
    <t>Infiltrating water into the ground on-site reduces the need for large infrastructure</t>
  </si>
  <si>
    <t xml:space="preserve">Containment and infiltration are the two most common approaches to managing onsite stormwater. Buildings with well-draining soil can often infiltrate rain water directly into the ground. Urban zero-lot-line sites or buildings with poorly draining soil can store rainwater on-site for slow release into a traditional storm sewer system. Engineered soil can be utilized to modify soil characteristics to achieve stormwater management goals. </t>
  </si>
  <si>
    <t>Green Infrastructure</t>
  </si>
  <si>
    <r>
      <rPr>
        <b/>
        <i/>
        <sz val="11"/>
        <color theme="1"/>
        <rFont val="Calibri"/>
        <family val="2"/>
        <scheme val="minor"/>
      </rPr>
      <t>Reinforce Site with Vegitation</t>
    </r>
    <r>
      <rPr>
        <i/>
        <sz val="11"/>
        <color theme="1"/>
        <rFont val="Calibri"/>
        <family val="2"/>
        <scheme val="minor"/>
      </rPr>
      <t xml:space="preserve"> - On a single site or throughout a neighborhood, vegetation is the leading component in green infrastructure. This strategy describes the properties of soil, elevation, and plant types that are necessary for vegetation to serve as a protective element.</t>
    </r>
  </si>
  <si>
    <r>
      <rPr>
        <b/>
        <i/>
        <sz val="11"/>
        <color theme="1"/>
        <rFont val="Calibri"/>
        <family val="2"/>
        <scheme val="minor"/>
      </rPr>
      <t>Bioretention</t>
    </r>
    <r>
      <rPr>
        <sz val="11"/>
        <color theme="1"/>
        <rFont val="Calibri"/>
        <family val="2"/>
        <scheme val="minor"/>
      </rPr>
      <t xml:space="preserve"> – </t>
    </r>
    <r>
      <rPr>
        <i/>
        <sz val="11"/>
        <color theme="1"/>
        <rFont val="Calibri"/>
        <family val="2"/>
        <scheme val="minor"/>
      </rPr>
      <t xml:space="preserve">Some type of buffer that removes sedimentation and other contaminants from stormwater runoff. </t>
    </r>
  </si>
  <si>
    <r>
      <rPr>
        <b/>
        <i/>
        <sz val="11"/>
        <color theme="1"/>
        <rFont val="Calibri"/>
        <family val="2"/>
        <scheme val="minor"/>
      </rPr>
      <t>Soil Amendments</t>
    </r>
    <r>
      <rPr>
        <i/>
        <sz val="11"/>
        <color theme="1"/>
        <rFont val="Calibri"/>
        <family val="2"/>
        <scheme val="minor"/>
      </rPr>
      <t xml:space="preserve"> –Adding a material such as Loam to a soil improves its physical properties, such as water retention, permeability, water infiltration, drainage, aeration and structure. By changing the soils’ structure, roots penetrate more easily and water infiltration for the entire site improves.</t>
    </r>
  </si>
  <si>
    <r>
      <rPr>
        <b/>
        <i/>
        <sz val="11"/>
        <color theme="1"/>
        <rFont val="Calibri"/>
        <family val="2"/>
        <scheme val="minor"/>
      </rPr>
      <t>Urban Forestry</t>
    </r>
    <r>
      <rPr>
        <i/>
        <sz val="11"/>
        <color theme="1"/>
        <rFont val="Calibri"/>
        <family val="2"/>
        <scheme val="minor"/>
      </rPr>
      <t xml:space="preserve"> – Ecosystems that provide critical benefits to people and wildlife. Urban forests help to filter air and water, control storm water, conserve energy, and provide animal habitat and shade.</t>
    </r>
  </si>
  <si>
    <r>
      <rPr>
        <b/>
        <i/>
        <sz val="11"/>
        <color theme="1"/>
        <rFont val="Calibri"/>
        <family val="2"/>
        <scheme val="minor"/>
      </rPr>
      <t>Vegetated Filter Strips</t>
    </r>
    <r>
      <rPr>
        <i/>
        <sz val="11"/>
        <color theme="1"/>
        <rFont val="Calibri"/>
        <family val="2"/>
        <scheme val="minor"/>
      </rPr>
      <t xml:space="preserve"> - land areas of either planted or indigenous vegetation, situated between a potential pollutant-source area and a surface-water body that receives runoff.</t>
    </r>
  </si>
  <si>
    <r>
      <rPr>
        <b/>
        <i/>
        <sz val="11"/>
        <color theme="1"/>
        <rFont val="Calibri"/>
        <family val="2"/>
        <scheme val="minor"/>
      </rPr>
      <t>Rain Gardens</t>
    </r>
    <r>
      <rPr>
        <i/>
        <sz val="11"/>
        <color theme="1"/>
        <rFont val="Calibri"/>
        <family val="2"/>
        <scheme val="minor"/>
      </rPr>
      <t xml:space="preserve"> - Rain gardens, also called bioretention facilities, are one of a variety of practices designed to treat polluted stormwater runoff. Rain gardens are designed landscape sites that reduce the flow rate, total quantity, and pollutant load of runoff from impervious urban areas like roofs, driveways, walkways, parking lots, and compacted lawn areas.</t>
    </r>
  </si>
  <si>
    <t>Relocate or protect equipment that cannot be exposed to water mitigating water damage to the home by allowing water to freely flow up to the DFE and allows unoccupied portions of a home.</t>
  </si>
  <si>
    <t>Elevate the first finished floor - typically via an innovative pier and beam foundation - 2-feet above the Base Flood Elevation (strongly consider elevated living spces outside the any mapped floodplain)</t>
  </si>
  <si>
    <t>Orient home to reduce heat gain</t>
  </si>
  <si>
    <t>The critical facades for heat gain are east, south, and west. Lower sun angles on the east and west sides of a home mean greater heat gain for east and west facing windows and walls.</t>
  </si>
  <si>
    <t>White or light colored roof , metal roof surfaces that are highly reflective are recommended because they reflect heat from sunlight and prevent heat from entering a home and heating it up, while dark roofs absorbs sunlight which can heat up the home and surrounding site.</t>
  </si>
  <si>
    <t>Shade the Home</t>
  </si>
  <si>
    <t>Use vegetation and add architectural features to provide shade and prevent the Sun’s heat from entering the home.</t>
  </si>
  <si>
    <t>Exterior or interior window treatments that shade rooms can lessen solar heating</t>
  </si>
  <si>
    <t>Exterior shades block sunlight before it reaches the window, making them more effective than interior shades and blinds. Interior window treatments are protected from the elements, less expensive and easier to install and clean, but not as effective as exterior treatments.</t>
  </si>
  <si>
    <t>Choose Thermally Efficient Materials</t>
  </si>
  <si>
    <t>Increase Ventilation</t>
  </si>
  <si>
    <t xml:space="preserve"> - Place opening in a way that maximizes air movement </t>
  </si>
  <si>
    <t xml:space="preserve"> - orient Home to increase natural ventilation</t>
  </si>
  <si>
    <t xml:space="preserve"> - Consider wind chases and/or vents</t>
  </si>
  <si>
    <t>Resilient Area: Water Management and Storage  (Minimum of 1 Point)</t>
  </si>
  <si>
    <t>Reduce Water Consumption</t>
  </si>
  <si>
    <t xml:space="preserve"> - Help prospective home owners understand thier water consuption and plan for conservation</t>
  </si>
  <si>
    <t xml:space="preserve"> - Install Water Efficinet Fixtures</t>
  </si>
  <si>
    <t xml:space="preserve"> - Incorporate Graywater</t>
  </si>
  <si>
    <t xml:space="preserve"> - Plan roof and gutter systems to collect rainwater </t>
  </si>
  <si>
    <t>Resilient Area: Passive Habitability  (Minimum of 1 Point)</t>
  </si>
  <si>
    <t>Reduce Thermal Heat Transfer</t>
  </si>
  <si>
    <t xml:space="preserve"> - Orient Home to Reduce Heat Gain </t>
  </si>
  <si>
    <t xml:space="preserve"> - Provide Cool Roofs</t>
  </si>
  <si>
    <t xml:space="preserve"> - Shade Home </t>
  </si>
  <si>
    <t xml:space="preserve"> - Enhance Windows</t>
  </si>
  <si>
    <t xml:space="preserve"> - Choose Thermally Efficient Materials</t>
  </si>
  <si>
    <t>Resilient Area: Energy Generation and Back up  (Minimum of 1 Point)</t>
  </si>
  <si>
    <t>Identify Homeowner's electrical energy consumption</t>
  </si>
  <si>
    <t>Implement Passive Strategies</t>
  </si>
  <si>
    <t>Design and operation choices can help reduce energy use</t>
  </si>
  <si>
    <t xml:space="preserve">Backup energy systems offer homes the ability to power essential equipment when the electrical grid is not available. </t>
  </si>
  <si>
    <t>Residents who know one another will be more likely to turn to each other for  support during an emergency. This becomes especially critical if they shelter in place.</t>
  </si>
  <si>
    <t>Design and construction of a home in a way that facilitates the installation of a rooftop solar photovoltaic (PV) system at some point after the building has been constructed making future PV system installation more cost-effective by reducing the need for infrastructure upgrades, ensuring solar technical feasibility, and planning for PV systems.</t>
  </si>
  <si>
    <t>Once efficiency measures have been incorporated, the remaining energy needs can be met using renewable energy technologies. Common on-site electricity generation strategies photovoltaics (PV) and solar water heating. (Selecting this design strategy includes "Install Energy Back-up by default and entitles applicant corrosponding point.)</t>
  </si>
  <si>
    <t>Resilient Area: Green Infrastructure/Site Fortification  (Minimum of 2)</t>
  </si>
  <si>
    <t>Rain Gardens - Bioswales/Rain Gardens receive water and filter it through different substrate layers and vegetation and help to absorb rainwater. They can be engineered to manage a specific amount of rainfall.</t>
  </si>
  <si>
    <t>Resilient Houston Action</t>
  </si>
  <si>
    <t>Ensure Houstonians have the information, skills, and capacity to prepare for any emergency.</t>
  </si>
  <si>
    <t>Mobilize Houstonians to adapt in the face of climate change.</t>
  </si>
  <si>
    <t>Support small businesses to better withstand any disruption.</t>
  </si>
  <si>
    <t>Encourage community leadership, stewardship, and participation.</t>
  </si>
  <si>
    <t>Maximize access to economic opportunity and prosperity for all Houstonians.</t>
  </si>
  <si>
    <t>Provide opportunities for more Houstonians to start, maintain, and grow small businesses.</t>
  </si>
  <si>
    <t>Prepare Houston’s workforce and all young Houstonians for the jobs of the future.</t>
  </si>
  <si>
    <t>Make our streets 100% safe for all Houstonians.</t>
  </si>
  <si>
    <t>Shelter and house any Houstonian in need.</t>
  </si>
  <si>
    <t>Proactively care for Houstonians’ mental health.</t>
  </si>
  <si>
    <t>Create a city where Houstonians of different ages and accessibility needs can thrive.</t>
  </si>
  <si>
    <t>Support equitable neighborhoods through community planning and programs.</t>
  </si>
  <si>
    <t>Accelerate investments in inclusive housing and neighborhood development.</t>
  </si>
  <si>
    <t>Invest in local arts and culture to build community cohesion and to celebrate neighborhood identity.</t>
  </si>
  <si>
    <t>Leverage arts and culture to creatively engage Houstonians in risk awareness.</t>
  </si>
  <si>
    <t>Make Houston neighborhoods greener and cooler to combat extreme heat.</t>
  </si>
  <si>
    <t>Develop “Lily Pads” to serve as Neighborhood Resilience Hubs.</t>
  </si>
  <si>
    <t>Ensure all neighborhoods have access to quality parks and nature.</t>
  </si>
  <si>
    <t>Grow equitable access to quality food to nourish Houston’s status as a culinary capital.</t>
  </si>
  <si>
    <t xml:space="preserve">Prevent, mitigate, and recover from the effects of environmental injustice in our communities. </t>
  </si>
  <si>
    <t>Create a citywide comprehensive housing study with neighborhood-specific recommendations.</t>
  </si>
  <si>
    <t>Promote the need for safe, secure, and affordable homes and transportation access for all Houstonians.</t>
  </si>
  <si>
    <t>Invest in transit-oriented and trail-oriented development.</t>
  </si>
  <si>
    <t>Protect and strengthen neighborhoods through appropriate infill development.</t>
  </si>
  <si>
    <t>Make room for water.</t>
  </si>
  <si>
    <t>Clean Houston’s bayous and waterways.</t>
  </si>
  <si>
    <t>Advance research and technology to improve water management.</t>
  </si>
  <si>
    <t>Respect bayous and natural floodplains as an integral part of Houston’s urban nature.</t>
  </si>
  <si>
    <t>Increase access to our bayous for recreational, health, and other community benefits.</t>
  </si>
  <si>
    <t>Encourage inclusive growth and economic development along bayou corridors.</t>
  </si>
  <si>
    <t>Adopt and implement the Climate Action Plan goals and actions.</t>
  </si>
  <si>
    <t>Conduct a climate impact assessment to inform City policies and programs.</t>
  </si>
  <si>
    <t>Holistically manage our water resources to be climate ready.</t>
  </si>
  <si>
    <t>Integrate green stormwater infrastructure into Houston’s built environment.</t>
  </si>
  <si>
    <t>Equitably advance complete streets implemen- tation to build resilient roads</t>
  </si>
  <si>
    <t>Advance and modernize building codes and standards.</t>
  </si>
  <si>
    <t>Advance and modernize Houston’s integrated resource recovery management.</t>
  </si>
  <si>
    <t>Develop and improve partnerships that create and incentivize infrastructure maintenance.</t>
  </si>
  <si>
    <t>Promote equity through citywide policies and programs.</t>
  </si>
  <si>
    <t>Reach all Houstonians through equitable community engagement.</t>
  </si>
  <si>
    <t>Make resilience a permanent part of Houston’s systems and services.</t>
  </si>
  <si>
    <t>Prioritize resilience in city budgeting, procurement, and capital improvements.</t>
  </si>
  <si>
    <t>Leverage smart cities investments to address our most critical resilience challenges.</t>
  </si>
  <si>
    <t>Advance open data policies.</t>
  </si>
  <si>
    <t>Leverage Houston’s energy capital role to lead innovation in the global energy transition.</t>
  </si>
  <si>
    <t>Incubate, connect, and support established and emerging industries.</t>
  </si>
  <si>
    <t>Partner with anchor institutions to further resilience innovation that strengthens and protects the region.</t>
  </si>
  <si>
    <t>Work with regional partners to invest in an integrated mobility network.</t>
  </si>
  <si>
    <t>Improve first and last mile connections.</t>
  </si>
  <si>
    <t>Enable Houstonians to make mobility choices that improve well-being and reduce the cost of living.</t>
  </si>
  <si>
    <t>Conserve regional undeveloped land for flood mitigation, environmental health, and recreation.</t>
  </si>
  <si>
    <t>Develop long term strategies with County partners to build the resilience of areas within Houston’s extraterritorial jurisdiction.</t>
  </si>
  <si>
    <t>Enhance regional preparedness.</t>
  </si>
  <si>
    <t>Increase protection of critical digital assets from cyberattacks.</t>
  </si>
  <si>
    <t>Improve emergency response and post- disaster recovery coordination.</t>
  </si>
  <si>
    <t>Develop a regional critical infrastructure catalogue.</t>
  </si>
  <si>
    <t>Fortify greater Houston’s lifelines and supply chains.</t>
  </si>
  <si>
    <t>Leverage disaster recovery efforts to acceler- ate the implementation of resilience measures.</t>
  </si>
  <si>
    <t>Leverage planned and proposed transformative regional projects to maximize resilience benefits.</t>
  </si>
  <si>
    <t>Address legal and legislativebarriers to resilience building with local, state, and federal partners.</t>
  </si>
  <si>
    <t>Update Plan Houston to intigrate.</t>
  </si>
  <si>
    <t>Lead and partner nationally and globally to build resilience.</t>
  </si>
  <si>
    <r>
      <rPr>
        <b/>
        <sz val="12"/>
        <color rgb="FF00B0F0"/>
        <rFont val="Arial"/>
        <family val="2"/>
      </rPr>
      <t>1.    SET GOAL</t>
    </r>
  </si>
  <si>
    <r>
      <rPr>
        <b/>
        <sz val="9.5"/>
        <color rgb="FF3B3838"/>
        <rFont val="Arial"/>
        <family val="2"/>
      </rPr>
      <t>Task</t>
    </r>
  </si>
  <si>
    <r>
      <rPr>
        <b/>
        <sz val="12"/>
        <color rgb="FF3B3838"/>
        <rFont val="Arial"/>
        <family val="2"/>
      </rPr>
      <t>Assemble Team and Conduct Charrette</t>
    </r>
  </si>
  <si>
    <r>
      <rPr>
        <b/>
        <sz val="9.5"/>
        <color rgb="FF3B3838"/>
        <rFont val="Arial"/>
        <family val="2"/>
      </rPr>
      <t>Assign to</t>
    </r>
  </si>
  <si>
    <r>
      <rPr>
        <sz val="9.5"/>
        <color rgb="FF3B3838"/>
        <rFont val="Arial"/>
        <family val="2"/>
      </rPr>
      <t>Assemble a multi-disciplinary team; include commissioning agent</t>
    </r>
  </si>
  <si>
    <r>
      <rPr>
        <sz val="9.5"/>
        <color rgb="FF3B3838"/>
        <rFont val="Arial"/>
        <family val="2"/>
      </rPr>
      <t>Designate an energy champion or prioritize energy</t>
    </r>
  </si>
  <si>
    <r>
      <rPr>
        <sz val="9.5"/>
        <color rgb="FF3B3838"/>
        <rFont val="Arial"/>
        <family val="2"/>
      </rPr>
      <t>Adopt an integrated design approach</t>
    </r>
  </si>
  <si>
    <r>
      <rPr>
        <sz val="9.5"/>
        <color rgb="FF3B3838"/>
        <rFont val="Arial"/>
        <family val="2"/>
      </rPr>
      <t>Discuss energy-related aspects of the environment and aesthetics</t>
    </r>
  </si>
  <si>
    <r>
      <rPr>
        <sz val="9.5"/>
        <color rgb="FF3B3838"/>
        <rFont val="Arial"/>
        <family val="2"/>
      </rPr>
      <t>Identify synergies between design concepts and energy use</t>
    </r>
  </si>
  <si>
    <r>
      <rPr>
        <sz val="9.5"/>
        <color rgb="FF3B3838"/>
        <rFont val="Arial"/>
        <family val="2"/>
      </rPr>
      <t>Consider energy costs and source (grid and renewable) and impact on environment</t>
    </r>
  </si>
  <si>
    <r>
      <rPr>
        <sz val="9.5"/>
        <color rgb="FF3B3838"/>
        <rFont val="Arial"/>
        <family val="2"/>
      </rPr>
      <t>Develop scope of work, project budget, schedule and energy target</t>
    </r>
  </si>
  <si>
    <r>
      <rPr>
        <sz val="9.5"/>
        <color rgb="FF3B3838"/>
        <rFont val="Arial"/>
        <family val="2"/>
      </rPr>
      <t>Consider including sub-metering design for the building</t>
    </r>
  </si>
  <si>
    <r>
      <rPr>
        <b/>
        <sz val="12"/>
        <color rgb="FF3B3838"/>
        <rFont val="Arial"/>
        <family val="2"/>
      </rPr>
      <t>Set Energy Target</t>
    </r>
  </si>
  <si>
    <r>
      <rPr>
        <sz val="9.5"/>
        <color rgb="FF3B3838"/>
        <rFont val="Arial"/>
        <family val="2"/>
      </rPr>
      <t>Use ENERGY STAR – Target Finder and Portfolio Manager tools to establish target</t>
    </r>
  </si>
  <si>
    <r>
      <rPr>
        <sz val="9.5"/>
        <color rgb="FF3B3838"/>
        <rFont val="Arial"/>
        <family val="2"/>
      </rPr>
      <t>ENERGY STAR 1-100 score as target or,</t>
    </r>
  </si>
  <si>
    <r>
      <rPr>
        <sz val="9.5"/>
        <color rgb="FF3B3838"/>
        <rFont val="Arial"/>
        <family val="2"/>
      </rPr>
      <t>Percent better than national median target or,</t>
    </r>
  </si>
  <si>
    <r>
      <rPr>
        <sz val="9.5"/>
        <color rgb="FF3B3838"/>
        <rFont val="Arial"/>
        <family val="2"/>
      </rPr>
      <t>Benchmark-based performance target from energy use of past projects</t>
    </r>
  </si>
  <si>
    <r>
      <rPr>
        <b/>
        <sz val="12"/>
        <color rgb="FF00B0F0"/>
        <rFont val="Arial"/>
        <family val="2"/>
      </rPr>
      <t>2.    EVALUATE ENERGY DESIGN</t>
    </r>
  </si>
  <si>
    <r>
      <rPr>
        <b/>
        <sz val="12"/>
        <color rgb="FF3B3838"/>
        <rFont val="Arial"/>
        <family val="2"/>
      </rPr>
      <t>Schematic Design</t>
    </r>
  </si>
  <si>
    <r>
      <rPr>
        <sz val="9.5"/>
        <color rgb="FF3B3838"/>
        <rFont val="Arial"/>
        <family val="2"/>
      </rPr>
      <t>Include energy expert and begin energy analysis of design concepts</t>
    </r>
  </si>
  <si>
    <r>
      <rPr>
        <sz val="9.5"/>
        <color rgb="FF3B3838"/>
        <rFont val="Arial"/>
        <family val="2"/>
      </rPr>
      <t>Analyze the site and building orientation for energy flow</t>
    </r>
  </si>
  <si>
    <r>
      <rPr>
        <sz val="9.5"/>
        <color rgb="FF3B3838"/>
        <rFont val="Arial"/>
        <family val="2"/>
      </rPr>
      <t>Select technologies and strategies that enhance energy performance</t>
    </r>
  </si>
  <si>
    <r>
      <rPr>
        <sz val="9.5"/>
        <color rgb="FF3B3838"/>
        <rFont val="Arial"/>
        <family val="2"/>
      </rPr>
      <t>Compare estimated energy use to target: Target Finder or Portfolio Manager tool</t>
    </r>
  </si>
  <si>
    <r>
      <rPr>
        <b/>
        <sz val="12"/>
        <color rgb="FF3B3838"/>
        <rFont val="Arial"/>
        <family val="2"/>
      </rPr>
      <t>Design Development</t>
    </r>
  </si>
  <si>
    <r>
      <rPr>
        <sz val="9.5"/>
        <color rgb="FF3B3838"/>
        <rFont val="Arial"/>
        <family val="2"/>
      </rPr>
      <t>Perform energy analyses of various design strategies</t>
    </r>
  </si>
  <si>
    <r>
      <rPr>
        <sz val="9.5"/>
        <color rgb="FF3B3838"/>
        <rFont val="Arial"/>
        <family val="2"/>
      </rPr>
      <t>Model all anticipated end use energy for the building</t>
    </r>
  </si>
  <si>
    <r>
      <rPr>
        <sz val="9.5"/>
        <color rgb="FF3B3838"/>
        <rFont val="Arial"/>
        <family val="2"/>
      </rPr>
      <t>Compare energy design estimates to target and national median: Target Finder or Portfolio Manager tool</t>
    </r>
  </si>
  <si>
    <r>
      <rPr>
        <sz val="9.5"/>
        <color rgb="FF3B3838"/>
        <rFont val="Arial"/>
        <family val="2"/>
      </rPr>
      <t>Include explanation of energy-efficient measures for installation and operation</t>
    </r>
  </si>
  <si>
    <r>
      <rPr>
        <sz val="9.5"/>
        <color rgb="FF3B3838"/>
        <rFont val="Arial"/>
        <family val="2"/>
      </rPr>
      <t>Confirm design energy estimate achieves ENERGY STAR score of 75 or higher, (for applicable Property Types) or the energy goal</t>
    </r>
  </si>
  <si>
    <r>
      <rPr>
        <b/>
        <sz val="12"/>
        <color rgb="FF00B0F0"/>
        <rFont val="Arial"/>
        <family val="2"/>
      </rPr>
      <t>3.    DOCUMENT ENERGY INTENT</t>
    </r>
  </si>
  <si>
    <r>
      <rPr>
        <b/>
        <sz val="12"/>
        <color rgb="FF3B3838"/>
        <rFont val="Arial"/>
        <family val="2"/>
      </rPr>
      <t>Construction and Bid Documents</t>
    </r>
  </si>
  <si>
    <r>
      <rPr>
        <sz val="9.5"/>
        <color rgb="FF3B3838"/>
        <rFont val="Arial"/>
        <family val="2"/>
      </rPr>
      <t>Include energy use goals in specification/contract documents: “ENERGY STAR Specification for Pursuing Energy Efficiency Goals”</t>
    </r>
  </si>
  <si>
    <r>
      <rPr>
        <sz val="9.5"/>
        <color rgb="FF3B3838"/>
        <rFont val="Arial"/>
        <family val="2"/>
      </rPr>
      <t>Include Statement of Energy Design Intent from Portfolio Manager tool</t>
    </r>
  </si>
  <si>
    <r>
      <rPr>
        <sz val="9.5"/>
        <color rgb="FF3B3838"/>
        <rFont val="Arial"/>
        <family val="2"/>
      </rPr>
      <t>Include manufacturers’ literature for systems highlighting energy-efficient features and applications, and ENERGY STAR certified products</t>
    </r>
  </si>
  <si>
    <r>
      <rPr>
        <sz val="9.5"/>
        <color rgb="FF3B3838"/>
        <rFont val="Arial"/>
        <family val="2"/>
      </rPr>
      <t>Document construction methods for energy-efficient features</t>
    </r>
  </si>
  <si>
    <r>
      <rPr>
        <sz val="9.5"/>
        <color rgb="FF3B3838"/>
        <rFont val="Arial"/>
        <family val="2"/>
      </rPr>
      <t>Select qualified construction team to install energy-efficient equipment</t>
    </r>
  </si>
  <si>
    <r>
      <rPr>
        <sz val="9.5"/>
        <color rgb="FF3B3838"/>
        <rFont val="Arial"/>
        <family val="2"/>
      </rPr>
      <t>Specify detailed commissioning plan in project contract documents</t>
    </r>
  </si>
  <si>
    <r>
      <rPr>
        <sz val="9.5"/>
        <color rgb="FF3B3838"/>
        <rFont val="Arial"/>
        <family val="2"/>
      </rPr>
      <t>Focus on energy features during construction</t>
    </r>
  </si>
  <si>
    <r>
      <rPr>
        <sz val="9.5"/>
        <color rgb="FF3B3838"/>
        <rFont val="Arial"/>
        <family val="2"/>
      </rPr>
      <t>Establish accountability for achieving energy and CO</t>
    </r>
    <r>
      <rPr>
        <vertAlign val="subscript"/>
        <sz val="9.5"/>
        <color rgb="FF3B3838"/>
        <rFont val="Arial"/>
        <family val="2"/>
      </rPr>
      <t>2</t>
    </r>
    <r>
      <rPr>
        <sz val="9.5"/>
        <color rgb="FF3B3838"/>
        <rFont val="Arial"/>
        <family val="2"/>
      </rPr>
      <t xml:space="preserve"> goals</t>
    </r>
  </si>
  <si>
    <r>
      <rPr>
        <sz val="9.5"/>
        <color rgb="FF3B3838"/>
        <rFont val="Arial"/>
        <family val="2"/>
      </rPr>
      <t>Select manufacturers with track record for installing energy-efficient technologies/equipment</t>
    </r>
  </si>
  <si>
    <r>
      <rPr>
        <sz val="9.5"/>
        <color rgb="FF3B3838"/>
        <rFont val="Arial"/>
        <family val="2"/>
      </rPr>
      <t>Seek incentives for energy-efficient products, strategies and equipment</t>
    </r>
  </si>
  <si>
    <r>
      <rPr>
        <b/>
        <sz val="12"/>
        <color rgb="FF00B0F0"/>
        <rFont val="Arial"/>
        <family val="2"/>
      </rPr>
      <t>4.    RECOGNIZE ACHIEVEMENT</t>
    </r>
  </si>
  <si>
    <r>
      <rPr>
        <b/>
        <sz val="12"/>
        <color rgb="FF3B3838"/>
        <rFont val="Arial"/>
        <family val="2"/>
      </rPr>
      <t>Achieve Designed to Earn the ENERGY STAR</t>
    </r>
  </si>
  <si>
    <r>
      <rPr>
        <sz val="9.5"/>
        <color rgb="FF3B3838"/>
        <rFont val="Arial"/>
        <family val="2"/>
      </rPr>
      <t>Validate estimate energy use on the Statement of Energy Design Intent</t>
    </r>
  </si>
  <si>
    <r>
      <rPr>
        <sz val="9.5"/>
        <color rgb="FF3B3838"/>
        <rFont val="Arial"/>
        <family val="2"/>
      </rPr>
      <t>Achieve ENERGY STAR 1-100 design score of 75 or higher</t>
    </r>
  </si>
  <si>
    <r>
      <rPr>
        <sz val="9.5"/>
        <color rgb="FF3B3838"/>
        <rFont val="Arial"/>
        <family val="2"/>
      </rPr>
      <t>Submit Statement of Energy Design Intent to EPA as application for Designed to Earn the ENERGY STAR certification</t>
    </r>
  </si>
  <si>
    <r>
      <rPr>
        <sz val="9.5"/>
        <color rgb="FF3B3838"/>
        <rFont val="Arial"/>
        <family val="2"/>
      </rPr>
      <t>Create case study, press release and social media posts and highlight energy and CO</t>
    </r>
    <r>
      <rPr>
        <vertAlign val="subscript"/>
        <sz val="9.5"/>
        <color rgb="FF3B3838"/>
        <rFont val="Arial"/>
        <family val="2"/>
      </rPr>
      <t>2</t>
    </r>
    <r>
      <rPr>
        <sz val="9.5"/>
        <color rgb="FF3B3838"/>
        <rFont val="Arial"/>
        <family val="2"/>
      </rPr>
      <t xml:space="preserve"> reduction achievements</t>
    </r>
  </si>
  <si>
    <r>
      <rPr>
        <sz val="9.5"/>
        <color rgb="FF3B3838"/>
        <rFont val="Arial"/>
        <family val="2"/>
      </rPr>
      <t>Use Designed to Earn the ENERGY STAR certification mark on drawings and promotional materials</t>
    </r>
  </si>
  <si>
    <r>
      <rPr>
        <b/>
        <sz val="12"/>
        <color rgb="FF00B0F0"/>
        <rFont val="Arial"/>
        <family val="2"/>
      </rPr>
      <t>5.    ASSESS ENERGY PERFORMANCE</t>
    </r>
  </si>
  <si>
    <r>
      <rPr>
        <b/>
        <sz val="12"/>
        <color rgb="FF3B3838"/>
        <rFont val="Arial"/>
        <family val="2"/>
      </rPr>
      <t>Commission the Building</t>
    </r>
  </si>
  <si>
    <r>
      <rPr>
        <sz val="9.5"/>
        <color rgb="FF3B3838"/>
        <rFont val="Arial"/>
        <family val="2"/>
      </rPr>
      <t>Communicate the energy performance goal to commissioning agent</t>
    </r>
  </si>
  <si>
    <r>
      <rPr>
        <sz val="9.5"/>
        <color rgb="FF3B3838"/>
        <rFont val="Arial"/>
        <family val="2"/>
      </rPr>
      <t>Document detailed commissioning activities for the building</t>
    </r>
  </si>
  <si>
    <r>
      <rPr>
        <sz val="9.5"/>
        <color rgb="FF3B3838"/>
        <rFont val="Arial"/>
        <family val="2"/>
      </rPr>
      <t>Document systems and energy use for building’s Operations and Maintenance staff</t>
    </r>
  </si>
  <si>
    <r>
      <rPr>
        <b/>
        <sz val="12"/>
        <color rgb="FF3B3838"/>
        <rFont val="Arial"/>
        <family val="2"/>
      </rPr>
      <t>Benchmark Energy Performance</t>
    </r>
  </si>
  <si>
    <r>
      <rPr>
        <sz val="9.5"/>
        <color rgb="FF3B3838"/>
        <rFont val="Arial"/>
        <family val="2"/>
      </rPr>
      <t>Include the energy performance goal in the Measurement and Verification protocol</t>
    </r>
  </si>
  <si>
    <r>
      <rPr>
        <sz val="9.5"/>
        <color rgb="FF3B3838"/>
        <rFont val="Arial"/>
        <family val="2"/>
      </rPr>
      <t>Measure and verify energy use associated with building systems and components and occupants</t>
    </r>
  </si>
  <si>
    <r>
      <rPr>
        <sz val="9.5"/>
        <color rgb="FF3B3838"/>
        <rFont val="Arial"/>
        <family val="2"/>
      </rPr>
      <t>Use sub-meter data (if included in building design) for more precise energy measurement</t>
    </r>
  </si>
  <si>
    <r>
      <rPr>
        <sz val="9.5"/>
        <color rgb="FF3B3838"/>
        <rFont val="Arial"/>
        <family val="2"/>
      </rPr>
      <t>Document actual energy use compared to energy design intent</t>
    </r>
  </si>
  <si>
    <r>
      <rPr>
        <sz val="9.5"/>
        <color rgb="FF3B3838"/>
        <rFont val="Arial"/>
        <family val="2"/>
      </rPr>
      <t>Track and monitor annual energy use: Portfolio Manager tool</t>
    </r>
  </si>
  <si>
    <r>
      <rPr>
        <b/>
        <sz val="12"/>
        <color rgb="FF3B3838"/>
        <rFont val="Arial"/>
        <family val="2"/>
      </rPr>
      <t>ENERGY STAR for the Operating Building</t>
    </r>
  </si>
  <si>
    <r>
      <rPr>
        <sz val="9.5"/>
        <color rgb="FF3B3838"/>
        <rFont val="Arial"/>
        <family val="2"/>
      </rPr>
      <t>Validate energy use on the Statement of Energy Performance</t>
    </r>
  </si>
  <si>
    <r>
      <rPr>
        <sz val="9.5"/>
        <color rgb="FF3B3838"/>
        <rFont val="Arial"/>
        <family val="2"/>
      </rPr>
      <t>Achieve ENERGY STAR 1-100 score of 75 or higher (for applicable Property Types)</t>
    </r>
  </si>
  <si>
    <r>
      <rPr>
        <sz val="9.5"/>
        <color rgb="FF3B3838"/>
        <rFont val="Arial"/>
        <family val="2"/>
      </rPr>
      <t>Apply for ENERGY STAR certification: Portfolio Manager tool</t>
    </r>
  </si>
  <si>
    <r>
      <rPr>
        <b/>
        <sz val="12"/>
        <color rgb="FF3B3838"/>
        <rFont val="Arial"/>
        <family val="2"/>
      </rPr>
      <t>Best Practices</t>
    </r>
  </si>
  <si>
    <r>
      <rPr>
        <sz val="9.5"/>
        <color rgb="FF3B3838"/>
        <rFont val="Arial"/>
        <family val="2"/>
      </rPr>
      <t>Compare energy design intent to actual energy performance of the building: Portfolio Manager tool</t>
    </r>
  </si>
  <si>
    <r>
      <rPr>
        <sz val="9.5"/>
        <color rgb="FF3B3838"/>
        <rFont val="Arial"/>
        <family val="2"/>
      </rPr>
      <t>Determine if energy design objectives were achieved</t>
    </r>
  </si>
  <si>
    <r>
      <rPr>
        <sz val="9.5"/>
        <color rgb="FF3B3838"/>
        <rFont val="Arial"/>
        <family val="2"/>
      </rPr>
      <t>Document outcomes and use information to inform energy decisions on future design projects</t>
    </r>
  </si>
  <si>
    <r>
      <rPr>
        <sz val="9.5"/>
        <color rgb="FF3B3838"/>
        <rFont val="Arial"/>
        <family val="2"/>
      </rPr>
      <t>Share lessons learned about energy performance and if decisions made during design helped in achieving operational goals</t>
    </r>
  </si>
  <si>
    <t>Resilient Area: Protection (Minimum 2 Points)</t>
  </si>
  <si>
    <t>Materials should withstand direct and prolonged contact with water with flood water for 72 hours. Materials could include: concrete block, marine grade plywood, etc. Design and build interior walls to vent. (Selecting design strategy includes Wet Floodproofing by default and entitles applicant corrosponding point.)</t>
  </si>
  <si>
    <t xml:space="preserve"> - - Harvested rain water can be used to irrigate landscapes and reduce a homes overall need/consumption</t>
  </si>
  <si>
    <t>Help homeowner's understand your monthly consumption.</t>
  </si>
  <si>
    <r>
      <rPr>
        <b/>
        <i/>
        <sz val="11"/>
        <color theme="1"/>
        <rFont val="Calibri"/>
        <family val="2"/>
        <scheme val="minor"/>
      </rPr>
      <t>Permeable Pavement/Surfaces</t>
    </r>
    <r>
      <rPr>
        <i/>
        <sz val="11"/>
        <color theme="1"/>
        <rFont val="Calibri"/>
        <family val="2"/>
        <scheme val="minor"/>
      </rPr>
      <t xml:space="preserve"> – Permeable surfaces consist of a paver, porous concrete, or other flooring system that allows water to pass through and percolate slowly into the soil, instead of solid pavement that reduces the area of the terrain that naturally percolates water.</t>
    </r>
  </si>
  <si>
    <r>
      <t xml:space="preserve">Mitigates water damage to the home by allowing water to freely flow up to the DFE and allows unoccupied portions of a building to be flooded that are modified using flood damage- resistant materials and relocating key equipment and contents, reducing damages and losses. </t>
    </r>
    <r>
      <rPr>
        <i/>
        <sz val="11"/>
        <color rgb="FFFF0000"/>
        <rFont val="Calibri"/>
        <family val="2"/>
        <scheme val="minor"/>
      </rPr>
      <t>SPECIFICALLY CODE REQUIRES THAT ALL AIR CONDITIONING CONDENSING UNITS AND ANY OTHER RELATED, EXPOSED EQUIPMENT BE RAISED TO THE SAME LEVEL AS THE BFE (BASE FLOOD ELEVATION) OF THE NEW SINGLE FAMILY RESIDENCE THAT IS ESTABLISHED BY A SURVEYOR AND RECORDED VIA AN ELEVATION CERTIFICATE.  HCDD IS IN PRACTICE OF THIS REQUIREMENT</t>
    </r>
  </si>
  <si>
    <r>
      <t xml:space="preserve">Elevate the first finished floor 2-feet above the Base Flood Elevation.  </t>
    </r>
    <r>
      <rPr>
        <i/>
        <sz val="11"/>
        <color rgb="FFFF0000"/>
        <rFont val="Calibri"/>
        <family val="2"/>
        <scheme val="minor"/>
      </rPr>
      <t>HCDD IS IN PRACTICE OF THIS REQUIREMENT</t>
    </r>
  </si>
  <si>
    <r>
      <t xml:space="preserve">Eliminating living spaces and mechanical systems below the BFE can be incorporated with wet floodproofing measures  </t>
    </r>
    <r>
      <rPr>
        <i/>
        <sz val="11"/>
        <color rgb="FFFF0000"/>
        <rFont val="Calibri"/>
        <family val="2"/>
        <scheme val="minor"/>
      </rPr>
      <t>HCDD IS IN PRACTICE OF THIS REQUIREMENT</t>
    </r>
  </si>
  <si>
    <r>
      <t xml:space="preserve">Backwater valves are installed where the wastewater pipe exits the building, so sewage only flows outward. Valves have a hinged flapper that remains open to allow outward flow, but seals tightly if there is backpressure. </t>
    </r>
    <r>
      <rPr>
        <i/>
        <sz val="11"/>
        <color rgb="FFFF0000"/>
        <rFont val="Calibri"/>
        <family val="2"/>
        <scheme val="minor"/>
      </rPr>
      <t>HCDD IS IN PRACTICE OF THIS REQUIREMENT</t>
    </r>
    <r>
      <rPr>
        <i/>
        <sz val="11"/>
        <color theme="1"/>
        <rFont val="Calibri"/>
        <family val="2"/>
        <scheme val="minor"/>
      </rPr>
      <t xml:space="preserve"> </t>
    </r>
    <r>
      <rPr>
        <i/>
        <sz val="11"/>
        <color rgb="FFFF0000"/>
        <rFont val="Calibri"/>
        <family val="2"/>
        <scheme val="minor"/>
      </rPr>
      <t>AND IS REQUIRED BY CODE</t>
    </r>
  </si>
  <si>
    <r>
      <t xml:space="preserve">In general, essential building systems should be elevated to at leastthe 0.2-percent-annual-chance flood elevation and higher if it is practical to do so. If sufficient data is not available or if this level of protection is not feasible, utilities should be elevated to at least 2 feet above the 1-percent-annual-chance flood elevation.  </t>
    </r>
    <r>
      <rPr>
        <i/>
        <sz val="11"/>
        <color rgb="FFFF0000"/>
        <rFont val="Calibri"/>
        <family val="2"/>
        <scheme val="minor"/>
      </rPr>
      <t>CURRENTLY HCDD IS RAISING HOMES ANYWHERE FROM 3-6 ABOVE  THE BASE FLOOD ELEVATION WHICH IS REQUIRED BY THE CITY OF HOUSTON FLOODPLAIN MANAGMENT DEPARTMENT</t>
    </r>
  </si>
  <si>
    <r>
      <t xml:space="preserve">Materials should withstand direct and prolonged contact with water with flood water for 72 hours. Materials could include: concrete block, marine grade plywood, glass blocks, polyurethane formed in place and steel with waterproof adhesives. Possibly install detachable mold- and moisture-resistant cladding at the bottom four feet using corrosion resistant screws.
Design and build interior walls to vent/breath so cladding does not need to be removed for wall to dry. </t>
    </r>
    <r>
      <rPr>
        <b/>
        <i/>
        <sz val="11"/>
        <color theme="1"/>
        <rFont val="Calibri"/>
        <family val="2"/>
        <scheme val="minor"/>
      </rPr>
      <t>(Selecting design strategy includes Wet Floodproofing by default and entitles applicant corrosponding point.)</t>
    </r>
    <r>
      <rPr>
        <i/>
        <sz val="11"/>
        <color theme="1"/>
        <rFont val="Calibri"/>
        <family val="2"/>
        <scheme val="minor"/>
      </rPr>
      <t xml:space="preserve"> CURRENTLY OUR BUILDING ENVELOPS ARE DESIGNED AND BUILT TO WITHSTAND 110-135 MPH WIND SPEEDS  WITH 3 SECONG GUSTS WHICH INCLUDE DRIVING RAINS.  UNFORTUNATELY, FLOODING WATERS THAT CAN PENETRATE DOOR THREASHOLD ENTRY POINTS TEND TO DAMAGE THE FINISHED BUILDING MATERIAL DUE TO DIRECT AND PROLONGED CONTACT WITH FLOOD WATER.</t>
    </r>
  </si>
  <si>
    <r>
      <t>Roof design to reflect more sunlight and absorb less heat than a standard roof. Cool roofs can be made of a highly reflective type of paint, a sheet covering, or highly reflective tiles. Nearly any type of home can benefit from a cool roof.</t>
    </r>
    <r>
      <rPr>
        <i/>
        <sz val="11"/>
        <color rgb="FFFF0000"/>
        <rFont val="Calibri"/>
        <family val="2"/>
        <scheme val="minor"/>
      </rPr>
      <t xml:space="preserve"> HCDD IS IN PRACTICE OF THIS REQUIREMENT, NOT ONLY BY USING HIGHLY REFLECTIVE ROOF TILES, BUT ALSO BY INSTALLING A RADIANT ROOF BARRIER/ ROOF SHEATHING WHICH REDUCES ATTIC TEMPERATURES BY UP TO 30 DEGREES </t>
    </r>
    <r>
      <rPr>
        <i/>
        <sz val="11"/>
        <color theme="1"/>
        <rFont val="Calibri"/>
        <family val="2"/>
        <scheme val="minor"/>
      </rPr>
      <t xml:space="preserve"> </t>
    </r>
  </si>
  <si>
    <r>
      <t xml:space="preserve">Renewable heating and cooling systems can cut a homeowner’s energy costs by as much as 50 to 80 percent. Homeowners/Developers can take advantage of federal and state incentives to help reduce the upfront cost of renewable heating and cooling systems. With incentives, renewable heating and cooling projects can often realize a return on investment in less than five to seven years </t>
    </r>
    <r>
      <rPr>
        <i/>
        <sz val="11"/>
        <color rgb="FFFF0000"/>
        <rFont val="Calibri"/>
        <family val="2"/>
        <scheme val="minor"/>
      </rPr>
      <t xml:space="preserve">HCDD IS IN PRACTICE OF THIS REQUIREMENT, REQUIRING THAT THE CONTRACTORS INSTALL 18 SEER AIR CONDITIONING PACKAGE UNITS BY SPECIFIED REPUTABLE COMPANIES AND ARE ACCOMPANIED WITH R-15 OR BETTER EXTERIOR WALL BATT INSULATION AND 16" MINIMUM OF R-30 OR BETTER ATTIC INSULATION </t>
    </r>
  </si>
  <si>
    <r>
      <t xml:space="preserve">The home must include FORTIFIED building elements. FORTIFIED is a construction and re-roofing program designed to strengthen homes against specific types of severe weather such as high winds, hail, hurricanes and even tornadoes. </t>
    </r>
    <r>
      <rPr>
        <i/>
        <sz val="11"/>
        <color rgb="FFFF0000"/>
        <rFont val="Calibri"/>
        <family val="2"/>
        <scheme val="minor"/>
      </rPr>
      <t xml:space="preserve">HCDD IS IN THE PROCESS OF IMPLEMENTING THE FORTIFIED "SILVER CERTIFIED" ROOFING INSTALLATION METHOD  INTO THE CONSTRUCTION MINIMUM STANDARDS. </t>
    </r>
  </si>
  <si>
    <r>
      <t xml:space="preserve">New double-pane windows that meet the code are extremely resilient. Regular maintenance is the best medicine for existing windows, followed by adding low-e window film to plain glass existing windows. </t>
    </r>
    <r>
      <rPr>
        <i/>
        <sz val="11"/>
        <color rgb="FFFF0000"/>
        <rFont val="Calibri"/>
        <family val="2"/>
        <scheme val="minor"/>
      </rPr>
      <t>HCDD IS IN PRACTICE OF THIS REQUIREMENT, BY USING ONLY VYNYL/ DOUBLE PANE LOW 'E' WINDOWS WITH AN U-FACTOR OF 0.34 AND AN SHGC FACTOR OF 0.25 WHICH EXCEED IRC 2012 ENERGY CODE</t>
    </r>
  </si>
  <si>
    <r>
      <t>"The cheapest part of your house" and often lacking in attics, which is the most important location in this climate zone. This will lower AC bills in summer and relieve the extreme heat stressor. Anecdotal data at the GBRC is half of the homes don't have enough attic insulation. The GBRC DIY Home Energy Audit would encourage homeowners to try. The 2021 code will raise the attic insulation R-value.  An upgrade for the code in Houston would be to pass an amendment to include continuous insulation on the walls outboard of the studs and inside of the cladding, which is seen in the colder climate zones.</t>
    </r>
    <r>
      <rPr>
        <b/>
        <i/>
        <sz val="11"/>
        <color rgb="FFFF0000"/>
        <rFont val="Calibri"/>
        <family val="2"/>
        <scheme val="minor"/>
      </rPr>
      <t xml:space="preserve"> </t>
    </r>
    <r>
      <rPr>
        <i/>
        <sz val="11"/>
        <color rgb="FFFF0000"/>
        <rFont val="Calibri"/>
        <family val="2"/>
        <scheme val="minor"/>
      </rPr>
      <t>HCDD IS IN PRACTICE OF THIS REQUIREMENT, NOT ONLY BY USING HIGHLY REFLECTIVE ROOF TILES, BUT ALSO BY INSTALLING A RADIANT ROOF BARRIER/ ROOF SHEATHING WHICH REDUCES ATTIC TEMPERATURES BY UP TO 30 DEGREES.  IN ADDITION HCDD REQUIRES THAT ALL ATTICS RECIEVE A MINIMUM OF 16" IN DEPTH OF R-30, BLOWN IN ATTIC INSULATION.</t>
    </r>
  </si>
  <si>
    <r>
      <t xml:space="preserve">Fiber-cement siding is extremely durable and low-maintenance and commonplace and must be properly installed.  The building codes don’t specifically require this type of siding. </t>
    </r>
    <r>
      <rPr>
        <i/>
        <sz val="11"/>
        <color rgb="FFFF0000"/>
        <rFont val="Calibri"/>
        <family val="2"/>
        <scheme val="minor"/>
      </rPr>
      <t xml:space="preserve">HCDD IS IN PRACTICE OF THIS REQUIREMENT WHERE FIBER CEMENT SIDING IS INSTALLED ON EVERY NEW HOME WHERE THERE IS NO SPECIFIED MASONRY PRODUCT.  </t>
    </r>
  </si>
  <si>
    <r>
      <t xml:space="preserve">PEX piping is common, and the most resistant to freeze/thaw stress. Pipes should not be placed in ventilated attics or under a pier and beam foundation and anywhere subject to freezing without complying with the specific code provisions of the current residential Building Code “Section P2603.5 Freezing” which requires pipe insulation. This section should be amended to specifically identify the needed insulation protection for this Houston area.  </t>
    </r>
    <r>
      <rPr>
        <i/>
        <sz val="11"/>
        <color rgb="FFFF0000"/>
        <rFont val="Calibri"/>
        <family val="2"/>
        <scheme val="minor"/>
      </rPr>
      <t xml:space="preserve">HCDD IS IN PRACTICE OF THIS REQUIREMENT, EVERY NEW HOME IS EQUIPPED WITH PEX PIPING.  ALL NEW PEX PIPING IS INSULATED PER CODE, AND IS COUPLED WITH ALL FITTINGS FOR PROPER INSTALLATION   </t>
    </r>
  </si>
  <si>
    <r>
      <t xml:space="preserve">Containment and infiltration are the two most common approaches to managing onsite stormwater. Buildings with well-draining soil can often infiltrate rain water directly into the ground. Urban zero-lot-line sites or buildings with poorly draining soil can store rainwater on-site for slow release into a traditional storm sewer system. Engineered soil can be utilized to modify soil characteristics to achieve stormwater management goals. </t>
    </r>
    <r>
      <rPr>
        <i/>
        <sz val="11"/>
        <color rgb="FFFF0000"/>
        <rFont val="Calibri"/>
        <family val="2"/>
        <scheme val="minor"/>
      </rPr>
      <t>WE WILL BE EXPLORING VARIOUS ON-SITE ABOVE GROUND WAYS TO MANAGE ON-SITE STORM WATER AS AN ALTERNATIVE TO THE TYPICAL DETENTION POND.  THIS WILL NOT ONLY HELP WITH THE MANAGEMENT OF STORM WATER BUT THE MANAGEMENT WITH THE MOSQUITO PROBLEM IN HOUSTON</t>
    </r>
    <r>
      <rPr>
        <i/>
        <sz val="11"/>
        <color theme="1"/>
        <rFont val="Calibri"/>
        <family val="2"/>
        <scheme val="minor"/>
      </rPr>
      <t xml:space="preserve">. </t>
    </r>
    <r>
      <rPr>
        <i/>
        <sz val="11"/>
        <color rgb="FFFF0000"/>
        <rFont val="Calibri"/>
        <family val="2"/>
        <scheme val="minor"/>
      </rPr>
      <t>THIS METHOD IS TYPICALLY CALLED RAINWATER COLLECTION SYSTEM OR A GREY WATER SYSTEM</t>
    </r>
  </si>
  <si>
    <r>
      <rPr>
        <b/>
        <i/>
        <sz val="11"/>
        <color theme="1"/>
        <rFont val="Calibri"/>
        <family val="2"/>
        <scheme val="minor"/>
      </rPr>
      <t>Permeable Pavement</t>
    </r>
    <r>
      <rPr>
        <i/>
        <sz val="11"/>
        <color theme="1"/>
        <rFont val="Calibri"/>
        <family val="2"/>
        <scheme val="minor"/>
      </rPr>
      <t xml:space="preserve"> – walking paths, parking lots, property driveways and other large surfaces to be designed to enable infiltration of stormwater runoff. </t>
    </r>
    <r>
      <rPr>
        <i/>
        <sz val="11"/>
        <color rgb="FFFF0000"/>
        <rFont val="Calibri"/>
        <family val="2"/>
        <scheme val="minor"/>
      </rPr>
      <t>HCDD IS IN PRACTICE OF THIS REQUIREMENT, PER CITY OF HOUSTON ADOPTED CODES AND ORDINANCES</t>
    </r>
  </si>
  <si>
    <t>Install EV infrastructure and at minimum two (2) charging stations for every 20 parking spaces.  (Selecting this design strategy includes "EV Ready" by default and entitles applicant corrosponding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</si>
</sst>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1"/>
      <color theme="1"/>
      <name val="Calibri"/>
      <family val="2"/>
      <scheme val="minor"/>
    </font>
    <font>
      <b/>
      <sz val="13"/>
      <color rgb="FFFFFFFF"/>
      <name val="Calibri"/>
      <family val="2"/>
      <scheme val="minor"/>
    </font>
    <font>
      <b/>
      <sz val="11"/>
      <color rgb="FFFFFFFF"/>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b/>
      <u/>
      <sz val="11"/>
      <color theme="10"/>
      <name val="Calibri"/>
      <family val="2"/>
      <scheme val="minor"/>
    </font>
    <font>
      <b/>
      <sz val="11"/>
      <color theme="0"/>
      <name val="Calibri"/>
      <family val="2"/>
      <scheme val="minor"/>
    </font>
    <font>
      <sz val="18"/>
      <color theme="1"/>
      <name val="Calibri"/>
      <family val="2"/>
      <scheme val="minor"/>
    </font>
    <font>
      <sz val="8"/>
      <name val="Calibri"/>
      <family val="2"/>
      <scheme val="minor"/>
    </font>
    <font>
      <b/>
      <sz val="12"/>
      <name val="Arial"/>
      <family val="2"/>
    </font>
    <font>
      <b/>
      <sz val="12"/>
      <color rgb="FF00B0F0"/>
      <name val="Arial"/>
      <family val="2"/>
    </font>
    <font>
      <b/>
      <sz val="9.5"/>
      <name val="Arial"/>
      <family val="2"/>
    </font>
    <font>
      <b/>
      <sz val="9.5"/>
      <color rgb="FF3B3838"/>
      <name val="Arial"/>
      <family val="2"/>
    </font>
    <font>
      <b/>
      <sz val="12"/>
      <color rgb="FF3B3838"/>
      <name val="Arial"/>
      <family val="2"/>
    </font>
    <font>
      <sz val="9.5"/>
      <color rgb="FF3B3838"/>
      <name val="Arial"/>
      <family val="2"/>
    </font>
    <font>
      <sz val="9.5"/>
      <name val="Arial"/>
      <family val="2"/>
    </font>
    <font>
      <vertAlign val="subscript"/>
      <sz val="9.5"/>
      <color rgb="FF3B3838"/>
      <name val="Arial"/>
      <family val="2"/>
    </font>
    <font>
      <b/>
      <sz val="11"/>
      <name val="Calibri"/>
      <family val="2"/>
      <scheme val="minor"/>
    </font>
    <font>
      <i/>
      <sz val="11"/>
      <color rgb="FFFF0000"/>
      <name val="Calibri"/>
      <family val="2"/>
      <scheme val="minor"/>
    </font>
    <font>
      <b/>
      <i/>
      <sz val="11"/>
      <color rgb="FFFF0000"/>
      <name val="Calibri"/>
      <family val="2"/>
      <scheme val="minor"/>
    </font>
  </fonts>
  <fills count="17">
    <fill>
      <patternFill patternType="none"/>
    </fill>
    <fill>
      <patternFill patternType="gray125"/>
    </fill>
    <fill>
      <patternFill patternType="solid">
        <fgColor rgb="FF00578A"/>
        <bgColor indexed="64"/>
      </patternFill>
    </fill>
    <fill>
      <patternFill patternType="solid">
        <fgColor rgb="FFC6D9F1"/>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bgColor indexed="64"/>
      </patternFill>
    </fill>
    <fill>
      <patternFill patternType="solid">
        <fgColor rgb="FF00B050"/>
        <bgColor indexed="64"/>
      </patternFill>
    </fill>
    <fill>
      <patternFill patternType="solid">
        <fgColor rgb="FFFFFF00"/>
        <bgColor indexed="64"/>
      </patternFill>
    </fill>
    <fill>
      <patternFill patternType="solid">
        <fgColor rgb="FFBEE6F8"/>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s>
  <cellStyleXfs count="2">
    <xf numFmtId="0" fontId="0" fillId="0" borderId="0"/>
    <xf numFmtId="0" fontId="4" fillId="0" borderId="0" applyNumberFormat="0" applyFill="0" applyBorder="0" applyAlignment="0" applyProtection="0"/>
  </cellStyleXfs>
  <cellXfs count="127">
    <xf numFmtId="0" fontId="0" fillId="0" borderId="0" xfId="0"/>
    <xf numFmtId="0" fontId="1" fillId="0" borderId="0" xfId="0" applyFont="1"/>
    <xf numFmtId="0" fontId="0" fillId="0" borderId="0" xfId="0" applyFill="1"/>
    <xf numFmtId="0" fontId="1" fillId="0" borderId="0" xfId="0" applyFont="1" applyFill="1"/>
    <xf numFmtId="10" fontId="1" fillId="0" borderId="0" xfId="0" applyNumberFormat="1" applyFont="1"/>
    <xf numFmtId="0" fontId="0" fillId="10" borderId="1" xfId="0" applyFill="1" applyBorder="1"/>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0" fillId="12" borderId="1" xfId="0" applyFill="1" applyBorder="1"/>
    <xf numFmtId="0" fontId="0" fillId="0" borderId="1" xfId="0" applyFill="1" applyBorder="1"/>
    <xf numFmtId="0" fontId="0" fillId="4" borderId="1" xfId="0" applyFill="1" applyBorder="1"/>
    <xf numFmtId="0" fontId="0" fillId="4" borderId="1" xfId="0" applyFill="1" applyBorder="1" applyAlignment="1">
      <alignment horizontal="left" vertical="center" wrapText="1"/>
    </xf>
    <xf numFmtId="10" fontId="8" fillId="13" borderId="1" xfId="0" applyNumberFormat="1" applyFont="1" applyFill="1" applyBorder="1"/>
    <xf numFmtId="0" fontId="0" fillId="0" borderId="1" xfId="0" applyBorder="1"/>
    <xf numFmtId="0" fontId="1" fillId="0" borderId="1" xfId="0" applyFont="1" applyBorder="1" applyAlignment="1">
      <alignment horizontal="left" vertical="center" wrapText="1"/>
    </xf>
    <xf numFmtId="0" fontId="5" fillId="0" borderId="1" xfId="0" applyFont="1" applyBorder="1" applyAlignment="1">
      <alignment vertical="top" wrapText="1"/>
    </xf>
    <xf numFmtId="0" fontId="0" fillId="4" borderId="1" xfId="0" applyFill="1" applyBorder="1" applyAlignment="1">
      <alignment vertical="center" wrapText="1"/>
    </xf>
    <xf numFmtId="0" fontId="5" fillId="0" borderId="1" xfId="0" applyFont="1" applyBorder="1" applyAlignment="1">
      <alignment horizontal="left" vertical="top" wrapText="1"/>
    </xf>
    <xf numFmtId="0" fontId="0" fillId="0" borderId="1" xfId="0" applyBorder="1" applyAlignment="1">
      <alignment horizontal="center" vertical="center" wrapText="1"/>
    </xf>
    <xf numFmtId="0" fontId="0" fillId="4" borderId="1" xfId="0" applyFill="1" applyBorder="1" applyAlignment="1">
      <alignment vertical="center"/>
    </xf>
    <xf numFmtId="0" fontId="7" fillId="0" borderId="1" xfId="1" applyFont="1" applyBorder="1" applyAlignment="1">
      <alignment horizontal="left" vertical="center" wrapText="1"/>
    </xf>
    <xf numFmtId="0" fontId="7" fillId="0" borderId="1" xfId="1" applyFont="1" applyBorder="1"/>
    <xf numFmtId="0" fontId="0" fillId="0" borderId="1" xfId="0" quotePrefix="1" applyBorder="1"/>
    <xf numFmtId="0" fontId="0" fillId="6" borderId="1" xfId="0" quotePrefix="1" applyFill="1" applyBorder="1"/>
    <xf numFmtId="0" fontId="5" fillId="6" borderId="1" xfId="0" applyFont="1" applyFill="1" applyBorder="1" applyAlignment="1">
      <alignment horizontal="left" vertical="top" wrapText="1"/>
    </xf>
    <xf numFmtId="0" fontId="0" fillId="5" borderId="1" xfId="0" quotePrefix="1" applyFill="1" applyBorder="1"/>
    <xf numFmtId="0" fontId="0" fillId="8" borderId="1" xfId="0" quotePrefix="1" applyFill="1" applyBorder="1"/>
    <xf numFmtId="0" fontId="7" fillId="0" borderId="1" xfId="1" applyFont="1" applyBorder="1" applyAlignment="1">
      <alignment vertical="center"/>
    </xf>
    <xf numFmtId="0" fontId="0" fillId="7" borderId="1" xfId="0" quotePrefix="1" applyFill="1" applyBorder="1"/>
    <xf numFmtId="0" fontId="5" fillId="7" borderId="1" xfId="0" applyFont="1" applyFill="1" applyBorder="1" applyAlignment="1">
      <alignment horizontal="left" vertical="top" wrapText="1"/>
    </xf>
    <xf numFmtId="0" fontId="0" fillId="9" borderId="1" xfId="0" quotePrefix="1" applyFill="1" applyBorder="1"/>
    <xf numFmtId="0" fontId="1" fillId="0" borderId="1" xfId="0" applyFont="1" applyBorder="1" applyAlignment="1">
      <alignment vertical="center"/>
    </xf>
    <xf numFmtId="0" fontId="0" fillId="4" borderId="1" xfId="0" applyFill="1" applyBorder="1" applyAlignment="1">
      <alignment horizontal="center" vertical="center" wrapText="1"/>
    </xf>
    <xf numFmtId="0" fontId="0" fillId="0" borderId="1" xfId="0" applyFont="1" applyBorder="1" applyAlignment="1">
      <alignment vertical="top" wrapText="1"/>
    </xf>
    <xf numFmtId="0" fontId="0" fillId="0" borderId="1" xfId="0" applyBorder="1" applyAlignment="1">
      <alignment textRotation="90"/>
    </xf>
    <xf numFmtId="0" fontId="9" fillId="0" borderId="1" xfId="0" applyFont="1" applyBorder="1" applyAlignment="1">
      <alignment horizontal="center"/>
    </xf>
    <xf numFmtId="0" fontId="0" fillId="11" borderId="1" xfId="0" applyFill="1" applyBorder="1" applyAlignment="1"/>
    <xf numFmtId="0" fontId="0" fillId="0" borderId="1" xfId="0" applyFill="1" applyBorder="1" applyAlignment="1"/>
    <xf numFmtId="0" fontId="8" fillId="12" borderId="1" xfId="0" applyFont="1" applyFill="1" applyBorder="1"/>
    <xf numFmtId="0" fontId="0" fillId="0" borderId="1" xfId="0" applyBorder="1" applyAlignment="1"/>
    <xf numFmtId="0" fontId="0" fillId="0" borderId="0" xfId="0" applyAlignment="1">
      <alignment horizontal="left"/>
    </xf>
    <xf numFmtId="0" fontId="0" fillId="0" borderId="0" xfId="0" applyAlignment="1">
      <alignment wrapText="1"/>
    </xf>
    <xf numFmtId="0" fontId="0" fillId="4" borderId="1" xfId="0" applyFill="1" applyBorder="1" applyAlignment="1">
      <alignment wrapText="1"/>
    </xf>
    <xf numFmtId="0" fontId="0" fillId="0" borderId="0" xfId="0" applyAlignment="1">
      <alignment horizontal="left" vertical="top"/>
    </xf>
    <xf numFmtId="0" fontId="13" fillId="15" borderId="7" xfId="0" applyFont="1" applyFill="1" applyBorder="1" applyAlignment="1">
      <alignment horizontal="right" vertical="top" wrapText="1" indent="3"/>
    </xf>
    <xf numFmtId="0" fontId="0" fillId="0" borderId="0" xfId="0" applyAlignment="1">
      <alignment horizontal="left" vertical="center" wrapText="1"/>
    </xf>
    <xf numFmtId="0" fontId="0" fillId="0" borderId="7" xfId="0" applyBorder="1" applyAlignment="1">
      <alignment horizontal="left" vertical="center" wrapText="1"/>
    </xf>
    <xf numFmtId="164" fontId="16" fillId="0" borderId="7" xfId="0" applyNumberFormat="1" applyFont="1" applyBorder="1" applyAlignment="1">
      <alignment horizontal="center" vertical="top" shrinkToFit="1"/>
    </xf>
    <xf numFmtId="2" fontId="16" fillId="0" borderId="7" xfId="0" applyNumberFormat="1" applyFont="1" applyBorder="1" applyAlignment="1">
      <alignment horizontal="center" vertical="top" shrinkToFit="1"/>
    </xf>
    <xf numFmtId="0" fontId="11" fillId="15" borderId="7" xfId="0" applyFont="1" applyFill="1" applyBorder="1" applyAlignment="1">
      <alignment horizontal="center" vertical="top" wrapText="1"/>
    </xf>
    <xf numFmtId="164" fontId="16" fillId="0" borderId="7" xfId="0" applyNumberFormat="1" applyFont="1" applyBorder="1" applyAlignment="1">
      <alignment horizontal="left" vertical="top" shrinkToFit="1"/>
    </xf>
    <xf numFmtId="0" fontId="17" fillId="0" borderId="7" xfId="0" applyFont="1" applyBorder="1" applyAlignment="1">
      <alignment horizontal="left" vertical="top" wrapText="1"/>
    </xf>
    <xf numFmtId="2" fontId="16" fillId="0" borderId="7" xfId="0" applyNumberFormat="1" applyFont="1" applyBorder="1" applyAlignment="1">
      <alignment horizontal="left" vertical="top" shrinkToFit="1"/>
    </xf>
    <xf numFmtId="0" fontId="0" fillId="0" borderId="7" xfId="0" applyBorder="1" applyAlignment="1">
      <alignment horizontal="left" wrapText="1"/>
    </xf>
    <xf numFmtId="0" fontId="0" fillId="0" borderId="0" xfId="0" applyAlignment="1">
      <alignment horizontal="left" wrapText="1"/>
    </xf>
    <xf numFmtId="0" fontId="2" fillId="2" borderId="1" xfId="0" applyFont="1" applyFill="1" applyBorder="1" applyAlignment="1">
      <alignment horizontal="center" vertical="center" wrapText="1"/>
    </xf>
    <xf numFmtId="0" fontId="0" fillId="0" borderId="1" xfId="0" applyFont="1" applyBorder="1"/>
    <xf numFmtId="0" fontId="0" fillId="0" borderId="0" xfId="0" applyFont="1"/>
    <xf numFmtId="0" fontId="0" fillId="4" borderId="1" xfId="0" applyFont="1" applyFill="1" applyBorder="1"/>
    <xf numFmtId="0" fontId="0" fillId="0" borderId="1" xfId="0" applyFont="1" applyBorder="1" applyAlignment="1"/>
    <xf numFmtId="0" fontId="1" fillId="0" borderId="1" xfId="0" applyFont="1" applyBorder="1" applyAlignment="1">
      <alignment vertical="top" wrapText="1"/>
    </xf>
    <xf numFmtId="0" fontId="19" fillId="0" borderId="1" xfId="1" applyFont="1" applyBorder="1"/>
    <xf numFmtId="0" fontId="1" fillId="14" borderId="1" xfId="0" applyFont="1" applyFill="1" applyBorder="1" applyAlignment="1">
      <alignment horizontal="left" vertical="center" wrapText="1"/>
    </xf>
    <xf numFmtId="0" fontId="5" fillId="14" borderId="1" xfId="0" applyFont="1" applyFill="1" applyBorder="1" applyAlignment="1">
      <alignment vertical="top" wrapText="1"/>
    </xf>
    <xf numFmtId="0" fontId="1" fillId="0" borderId="1" xfId="0" applyFont="1" applyBorder="1" applyAlignment="1">
      <alignment vertical="center" wrapText="1"/>
    </xf>
    <xf numFmtId="0" fontId="7" fillId="0" borderId="1" xfId="1" applyFont="1" applyBorder="1" applyAlignment="1">
      <alignment vertical="center" wrapText="1"/>
    </xf>
    <xf numFmtId="0" fontId="0" fillId="0" borderId="1" xfId="0" applyBorder="1" applyAlignment="1">
      <alignment vertical="top" wrapText="1"/>
    </xf>
    <xf numFmtId="0" fontId="0" fillId="0" borderId="1" xfId="0" applyFont="1" applyFill="1" applyBorder="1"/>
    <xf numFmtId="0" fontId="0" fillId="0" borderId="0" xfId="0" applyFont="1" applyFill="1"/>
    <xf numFmtId="0" fontId="1" fillId="0" borderId="1" xfId="0" applyFont="1" applyFill="1" applyBorder="1" applyAlignment="1">
      <alignment vertical="center" wrapText="1"/>
    </xf>
    <xf numFmtId="0" fontId="5"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0" fillId="0" borderId="1" xfId="0" applyFill="1" applyBorder="1" applyAlignment="1">
      <alignment horizontal="center" textRotation="90"/>
    </xf>
    <xf numFmtId="0" fontId="8" fillId="0" borderId="1" xfId="0" applyFont="1" applyFill="1" applyBorder="1"/>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1" fillId="3" borderId="1" xfId="0" applyFont="1" applyFill="1" applyBorder="1" applyAlignment="1">
      <alignment vertical="center"/>
    </xf>
    <xf numFmtId="0" fontId="1" fillId="0" borderId="1" xfId="0" applyFont="1" applyBorder="1" applyAlignment="1">
      <alignment horizontal="left" vertical="center"/>
    </xf>
    <xf numFmtId="0" fontId="5" fillId="0" borderId="1" xfId="0" applyFont="1" applyBorder="1" applyAlignment="1">
      <alignment vertical="top"/>
    </xf>
    <xf numFmtId="0" fontId="0" fillId="4" borderId="1" xfId="0" applyFill="1" applyBorder="1" applyAlignment="1"/>
    <xf numFmtId="0" fontId="0" fillId="4" borderId="1" xfId="0" applyFont="1" applyFill="1" applyBorder="1" applyAlignment="1">
      <alignment wrapText="1"/>
    </xf>
    <xf numFmtId="0" fontId="7" fillId="0" borderId="1" xfId="1" applyFont="1" applyBorder="1" applyAlignment="1">
      <alignment wrapText="1"/>
    </xf>
    <xf numFmtId="0" fontId="19" fillId="0" borderId="1" xfId="1" applyFont="1" applyBorder="1" applyAlignment="1">
      <alignment wrapText="1"/>
    </xf>
    <xf numFmtId="0" fontId="5" fillId="0" borderId="1" xfId="0" applyFont="1" applyBorder="1" applyAlignment="1">
      <alignment wrapText="1"/>
    </xf>
    <xf numFmtId="0" fontId="0" fillId="0" borderId="1" xfId="0" applyFill="1" applyBorder="1" applyAlignment="1">
      <alignment wrapText="1"/>
    </xf>
    <xf numFmtId="0" fontId="5" fillId="0" borderId="1" xfId="0" applyFont="1" applyBorder="1"/>
    <xf numFmtId="0" fontId="1" fillId="16" borderId="1" xfId="0" applyFont="1" applyFill="1" applyBorder="1" applyAlignment="1">
      <alignment horizontal="left" vertical="center" wrapText="1"/>
    </xf>
    <xf numFmtId="0" fontId="5" fillId="16" borderId="1" xfId="0" applyFont="1" applyFill="1" applyBorder="1" applyAlignment="1">
      <alignment vertical="top" wrapText="1"/>
    </xf>
    <xf numFmtId="0" fontId="0" fillId="16" borderId="1" xfId="0" applyFill="1" applyBorder="1"/>
    <xf numFmtId="0" fontId="0" fillId="16" borderId="1" xfId="0" applyFill="1" applyBorder="1" applyAlignment="1">
      <alignment wrapText="1"/>
    </xf>
    <xf numFmtId="0" fontId="5" fillId="16" borderId="1" xfId="0" applyFont="1" applyFill="1" applyBorder="1" applyAlignment="1">
      <alignment horizontal="left" vertical="top" wrapText="1"/>
    </xf>
    <xf numFmtId="0" fontId="7" fillId="0" borderId="1" xfId="1" applyFont="1" applyFill="1" applyBorder="1" applyAlignment="1">
      <alignment horizontal="left" vertical="center" wrapText="1"/>
    </xf>
    <xf numFmtId="0" fontId="7" fillId="14" borderId="1" xfId="1" applyFont="1" applyFill="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8" fillId="0" borderId="1" xfId="0" applyNumberFormat="1" applyFont="1" applyBorder="1"/>
    <xf numFmtId="0" fontId="1" fillId="16" borderId="1" xfId="0" applyFont="1" applyFill="1" applyBorder="1" applyAlignment="1">
      <alignmen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12" borderId="1" xfId="0" applyFill="1" applyBorder="1" applyAlignment="1">
      <alignment horizontal="center" textRotation="90"/>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1" fillId="0" borderId="0" xfId="0" applyFont="1" applyAlignment="1">
      <alignment horizontal="left" vertical="top" wrapText="1"/>
    </xf>
    <xf numFmtId="0" fontId="13" fillId="15" borderId="5" xfId="0" applyFont="1" applyFill="1" applyBorder="1" applyAlignment="1">
      <alignment horizontal="left" vertical="top" wrapText="1" indent="2"/>
    </xf>
    <xf numFmtId="0" fontId="13" fillId="15" borderId="6" xfId="0" applyFont="1" applyFill="1" applyBorder="1" applyAlignment="1">
      <alignment horizontal="left" vertical="top" wrapText="1" indent="2"/>
    </xf>
    <xf numFmtId="0" fontId="11" fillId="15" borderId="5" xfId="0" applyFont="1" applyFill="1" applyBorder="1" applyAlignment="1">
      <alignment horizontal="center" vertical="top" wrapText="1"/>
    </xf>
    <xf numFmtId="0" fontId="11" fillId="15" borderId="6" xfId="0" applyFont="1" applyFill="1" applyBorder="1" applyAlignment="1">
      <alignment horizontal="center" vertical="top" wrapText="1"/>
    </xf>
    <xf numFmtId="0" fontId="17" fillId="0" borderId="8" xfId="0" applyFont="1" applyBorder="1" applyAlignment="1">
      <alignment horizontal="left" vertical="top" wrapText="1"/>
    </xf>
    <xf numFmtId="0" fontId="11" fillId="0" borderId="0" xfId="0" applyFont="1" applyAlignment="1">
      <alignment horizontal="left" vertical="center" wrapText="1"/>
    </xf>
    <xf numFmtId="0" fontId="13" fillId="15" borderId="5" xfId="0" applyFont="1" applyFill="1" applyBorder="1" applyAlignment="1">
      <alignment horizontal="center" vertical="top" wrapText="1"/>
    </xf>
    <xf numFmtId="0" fontId="13" fillId="15" borderId="6" xfId="0" applyFont="1" applyFill="1" applyBorder="1" applyAlignment="1">
      <alignment horizontal="center"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1" fillId="0" borderId="0" xfId="0" applyFont="1" applyAlignment="1">
      <alignment horizontal="left" wrapText="1"/>
    </xf>
    <xf numFmtId="0" fontId="13" fillId="15" borderId="5" xfId="0" applyFont="1" applyFill="1" applyBorder="1" applyAlignment="1">
      <alignment horizontal="right" vertical="top" wrapText="1" indent="4"/>
    </xf>
    <xf numFmtId="0" fontId="13" fillId="15" borderId="6" xfId="0" applyFont="1" applyFill="1" applyBorder="1" applyAlignment="1">
      <alignment horizontal="right" vertical="top" wrapText="1" indent="4"/>
    </xf>
  </cellXfs>
  <cellStyles count="2">
    <cellStyle name="Hyperlink" xfId="1" builtinId="8"/>
    <cellStyle name="Normal" xfId="0" builtinId="0"/>
  </cellStyles>
  <dxfs count="59">
    <dxf>
      <fill>
        <patternFill>
          <bgColor rgb="FFFF603B"/>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ont>
        <color rgb="FF9C0006"/>
      </font>
      <fill>
        <patternFill>
          <bgColor rgb="FFFFC7CE"/>
        </patternFill>
      </fill>
    </dxf>
    <dxf>
      <font>
        <color rgb="FF9C5700"/>
      </font>
      <fill>
        <patternFill>
          <bgColor rgb="FFFFEB9C"/>
        </patternFill>
      </fill>
    </dxf>
    <dxf>
      <fill>
        <patternFill>
          <bgColor rgb="FFF15545"/>
        </patternFill>
      </fill>
    </dxf>
    <dxf>
      <font>
        <color rgb="FF9C0006"/>
      </font>
      <fill>
        <patternFill>
          <bgColor rgb="FFFFC7CE"/>
        </patternFill>
      </fill>
    </dxf>
    <dxf>
      <font>
        <color rgb="FF9C5700"/>
      </font>
      <fill>
        <patternFill>
          <bgColor rgb="FFFFEB9C"/>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ont>
        <color rgb="FF9C0006"/>
      </font>
      <fill>
        <patternFill>
          <bgColor rgb="FFFFC7CE"/>
        </patternFill>
      </fill>
    </dxf>
    <dxf>
      <font>
        <color rgb="FF9C5700"/>
      </font>
      <fill>
        <patternFill>
          <bgColor rgb="FFFFEB9C"/>
        </patternFill>
      </fill>
    </dxf>
    <dxf>
      <fill>
        <patternFill>
          <bgColor rgb="FFF15545"/>
        </patternFill>
      </fill>
    </dxf>
    <dxf>
      <fill>
        <patternFill>
          <bgColor rgb="FFF15545"/>
        </patternFill>
      </fill>
    </dxf>
    <dxf>
      <font>
        <color rgb="FF9C0006"/>
      </font>
      <fill>
        <patternFill>
          <bgColor rgb="FFFFC7CE"/>
        </patternFill>
      </fill>
    </dxf>
    <dxf>
      <font>
        <color rgb="FF9C5700"/>
      </font>
      <fill>
        <patternFill>
          <bgColor rgb="FFFFEB9C"/>
        </patternFill>
      </fill>
    </dxf>
    <dxf>
      <fill>
        <patternFill>
          <bgColor rgb="FFFF603B"/>
        </patternFill>
      </fill>
    </dxf>
    <dxf>
      <fill>
        <patternFill>
          <bgColor rgb="FFF15545"/>
        </patternFill>
      </fill>
    </dxf>
    <dxf>
      <fill>
        <patternFill>
          <bgColor rgb="FFF15545"/>
        </patternFill>
      </fill>
    </dxf>
    <dxf>
      <fill>
        <patternFill>
          <bgColor rgb="FFF15545"/>
        </patternFill>
      </fill>
    </dxf>
    <dxf>
      <fill>
        <patternFill>
          <bgColor rgb="FFF15545"/>
        </patternFill>
      </fill>
    </dxf>
    <dxf>
      <fill>
        <patternFill>
          <bgColor rgb="FFF15545"/>
        </patternFill>
      </fill>
    </dxf>
    <dxf>
      <font>
        <color rgb="FF9C0006"/>
      </font>
      <fill>
        <patternFill>
          <bgColor theme="7" tint="0.39994506668294322"/>
        </patternFill>
      </fill>
    </dxf>
    <dxf>
      <fill>
        <patternFill>
          <bgColor rgb="FFF15545"/>
        </patternFill>
      </fill>
    </dxf>
  </dxfs>
  <tableStyles count="0" defaultTableStyle="TableStyleMedium2" defaultPivotStyle="PivotStyleLight16"/>
  <colors>
    <mruColors>
      <color rgb="FFF15545"/>
      <color rgb="FFFF6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7314</xdr:colOff>
      <xdr:row>2</xdr:row>
      <xdr:rowOff>2620</xdr:rowOff>
    </xdr:from>
    <xdr:to>
      <xdr:col>1</xdr:col>
      <xdr:colOff>9219</xdr:colOff>
      <xdr:row>2</xdr:row>
      <xdr:rowOff>4525</xdr:rowOff>
    </xdr:to>
    <xdr:grpSp>
      <xdr:nvGrpSpPr>
        <xdr:cNvPr id="2" name="Group 1">
          <a:extLst>
            <a:ext uri="{FF2B5EF4-FFF2-40B4-BE49-F238E27FC236}">
              <a16:creationId xmlns:a16="http://schemas.microsoft.com/office/drawing/2014/main" id="{30478419-B392-4D2F-B776-801B68629764}"/>
            </a:ext>
          </a:extLst>
        </xdr:cNvPr>
        <xdr:cNvGrpSpPr/>
      </xdr:nvGrpSpPr>
      <xdr:grpSpPr>
        <a:xfrm>
          <a:off x="616914" y="383620"/>
          <a:ext cx="1905" cy="1905"/>
          <a:chOff x="0" y="0"/>
          <a:chExt cx="295275" cy="295275"/>
        </a:xfrm>
      </xdr:grpSpPr>
      <xdr:pic>
        <xdr:nvPicPr>
          <xdr:cNvPr id="3" name="image939.png">
            <a:extLst>
              <a:ext uri="{FF2B5EF4-FFF2-40B4-BE49-F238E27FC236}">
                <a16:creationId xmlns:a16="http://schemas.microsoft.com/office/drawing/2014/main" id="{DC716843-4D2C-42A1-A56A-4C93B7E05B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91" y="80730"/>
            <a:ext cx="178320" cy="133306"/>
          </a:xfrm>
          <a:prstGeom prst="rect">
            <a:avLst/>
          </a:prstGeom>
        </xdr:spPr>
      </xdr:pic>
      <xdr:sp macro="" textlink="">
        <xdr:nvSpPr>
          <xdr:cNvPr id="4" name="Shape 7190">
            <a:extLst>
              <a:ext uri="{FF2B5EF4-FFF2-40B4-BE49-F238E27FC236}">
                <a16:creationId xmlns:a16="http://schemas.microsoft.com/office/drawing/2014/main" id="{8DD3948C-2449-4D43-AB84-F31BF82FC210}"/>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F26531"/>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5" name="Group 4">
          <a:extLst>
            <a:ext uri="{FF2B5EF4-FFF2-40B4-BE49-F238E27FC236}">
              <a16:creationId xmlns:a16="http://schemas.microsoft.com/office/drawing/2014/main" id="{2D2F4621-63C1-4378-8EA6-1DE9367DDA20}"/>
            </a:ext>
          </a:extLst>
        </xdr:cNvPr>
        <xdr:cNvGrpSpPr/>
      </xdr:nvGrpSpPr>
      <xdr:grpSpPr>
        <a:xfrm>
          <a:off x="616916" y="383620"/>
          <a:ext cx="1905" cy="1905"/>
          <a:chOff x="0" y="0"/>
          <a:chExt cx="295275" cy="295275"/>
        </a:xfrm>
      </xdr:grpSpPr>
      <xdr:pic>
        <xdr:nvPicPr>
          <xdr:cNvPr id="6" name="image942.png">
            <a:extLst>
              <a:ext uri="{FF2B5EF4-FFF2-40B4-BE49-F238E27FC236}">
                <a16:creationId xmlns:a16="http://schemas.microsoft.com/office/drawing/2014/main" id="{12854506-B6FD-4E03-82AF-D97161992A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932" y="63863"/>
            <a:ext cx="158686" cy="167034"/>
          </a:xfrm>
          <a:prstGeom prst="rect">
            <a:avLst/>
          </a:prstGeom>
        </xdr:spPr>
      </xdr:pic>
      <xdr:sp macro="" textlink="">
        <xdr:nvSpPr>
          <xdr:cNvPr id="7" name="Shape 7197">
            <a:extLst>
              <a:ext uri="{FF2B5EF4-FFF2-40B4-BE49-F238E27FC236}">
                <a16:creationId xmlns:a16="http://schemas.microsoft.com/office/drawing/2014/main" id="{EAEA3EC9-B660-48A6-93B0-6431164F6904}"/>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F26531"/>
          </a:solidFill>
        </xdr:spPr>
        <xdr:txBody>
          <a:bodyPr/>
          <a:lstStyle/>
          <a:p>
            <a:endParaRPr lang="en-US"/>
          </a:p>
        </xdr:txBody>
      </xdr:sp>
    </xdr:grpSp>
    <xdr:clientData/>
  </xdr:twoCellAnchor>
  <xdr:twoCellAnchor editAs="oneCell">
    <xdr:from>
      <xdr:col>1</xdr:col>
      <xdr:colOff>7185</xdr:colOff>
      <xdr:row>2</xdr:row>
      <xdr:rowOff>2620</xdr:rowOff>
    </xdr:from>
    <xdr:to>
      <xdr:col>1</xdr:col>
      <xdr:colOff>9090</xdr:colOff>
      <xdr:row>2</xdr:row>
      <xdr:rowOff>4525</xdr:rowOff>
    </xdr:to>
    <xdr:grpSp>
      <xdr:nvGrpSpPr>
        <xdr:cNvPr id="8" name="Group 7">
          <a:extLst>
            <a:ext uri="{FF2B5EF4-FFF2-40B4-BE49-F238E27FC236}">
              <a16:creationId xmlns:a16="http://schemas.microsoft.com/office/drawing/2014/main" id="{E127B4EE-45D5-4641-9E6A-E3CCDF6B3C53}"/>
            </a:ext>
          </a:extLst>
        </xdr:cNvPr>
        <xdr:cNvGrpSpPr/>
      </xdr:nvGrpSpPr>
      <xdr:grpSpPr>
        <a:xfrm>
          <a:off x="616785" y="383620"/>
          <a:ext cx="1905" cy="1905"/>
          <a:chOff x="0" y="0"/>
          <a:chExt cx="295275" cy="295275"/>
        </a:xfrm>
      </xdr:grpSpPr>
      <xdr:pic>
        <xdr:nvPicPr>
          <xdr:cNvPr id="9" name="image943.png">
            <a:extLst>
              <a:ext uri="{FF2B5EF4-FFF2-40B4-BE49-F238E27FC236}">
                <a16:creationId xmlns:a16="http://schemas.microsoft.com/office/drawing/2014/main" id="{5BFF260F-0353-43CD-9708-D491CEAC19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192" y="80730"/>
            <a:ext cx="178320" cy="133306"/>
          </a:xfrm>
          <a:prstGeom prst="rect">
            <a:avLst/>
          </a:prstGeom>
        </xdr:spPr>
      </xdr:pic>
      <xdr:sp macro="" textlink="">
        <xdr:nvSpPr>
          <xdr:cNvPr id="10" name="Shape 7200">
            <a:extLst>
              <a:ext uri="{FF2B5EF4-FFF2-40B4-BE49-F238E27FC236}">
                <a16:creationId xmlns:a16="http://schemas.microsoft.com/office/drawing/2014/main" id="{70F49A33-D416-4D1D-BF41-6A8ECB845769}"/>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7" y="147383"/>
                </a:lnTo>
                <a:lnTo>
                  <a:pt x="287240" y="100848"/>
                </a:lnTo>
                <a:lnTo>
                  <a:pt x="266292" y="60397"/>
                </a:lnTo>
                <a:lnTo>
                  <a:pt x="234367" y="28474"/>
                </a:lnTo>
                <a:lnTo>
                  <a:pt x="197698" y="9486"/>
                </a:lnTo>
                <a:close/>
              </a:path>
            </a:pathLst>
          </a:custGeom>
          <a:solidFill>
            <a:srgbClr val="F26531"/>
          </a:solidFill>
        </xdr:spPr>
        <xdr:txBody>
          <a:bodyPr/>
          <a:lstStyle/>
          <a:p>
            <a:endParaRPr lang="en-US"/>
          </a:p>
        </xdr:txBody>
      </xdr:sp>
    </xdr:grpSp>
    <xdr:clientData/>
  </xdr:twoCellAnchor>
  <xdr:twoCellAnchor editAs="oneCell">
    <xdr:from>
      <xdr:col>1</xdr:col>
      <xdr:colOff>7188</xdr:colOff>
      <xdr:row>2</xdr:row>
      <xdr:rowOff>2620</xdr:rowOff>
    </xdr:from>
    <xdr:to>
      <xdr:col>1</xdr:col>
      <xdr:colOff>9093</xdr:colOff>
      <xdr:row>2</xdr:row>
      <xdr:rowOff>4525</xdr:rowOff>
    </xdr:to>
    <xdr:grpSp>
      <xdr:nvGrpSpPr>
        <xdr:cNvPr id="11" name="Group 10">
          <a:extLst>
            <a:ext uri="{FF2B5EF4-FFF2-40B4-BE49-F238E27FC236}">
              <a16:creationId xmlns:a16="http://schemas.microsoft.com/office/drawing/2014/main" id="{378F58C6-FC3E-4223-8D52-04A2B9EE9D8C}"/>
            </a:ext>
          </a:extLst>
        </xdr:cNvPr>
        <xdr:cNvGrpSpPr/>
      </xdr:nvGrpSpPr>
      <xdr:grpSpPr>
        <a:xfrm>
          <a:off x="616788" y="383620"/>
          <a:ext cx="1905" cy="1905"/>
          <a:chOff x="0" y="0"/>
          <a:chExt cx="295275" cy="295275"/>
        </a:xfrm>
      </xdr:grpSpPr>
      <xdr:pic>
        <xdr:nvPicPr>
          <xdr:cNvPr id="12" name="image945.png">
            <a:extLst>
              <a:ext uri="{FF2B5EF4-FFF2-40B4-BE49-F238E27FC236}">
                <a16:creationId xmlns:a16="http://schemas.microsoft.com/office/drawing/2014/main" id="{2E4DE994-87C7-4712-ACDF-9E20D0C5142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208" y="71870"/>
            <a:ext cx="160783" cy="150594"/>
          </a:xfrm>
          <a:prstGeom prst="rect">
            <a:avLst/>
          </a:prstGeom>
        </xdr:spPr>
      </xdr:pic>
      <xdr:sp macro="" textlink="">
        <xdr:nvSpPr>
          <xdr:cNvPr id="13" name="Shape 7207">
            <a:extLst>
              <a:ext uri="{FF2B5EF4-FFF2-40B4-BE49-F238E27FC236}">
                <a16:creationId xmlns:a16="http://schemas.microsoft.com/office/drawing/2014/main" id="{F7A3F23A-91B3-4302-BE6E-BCBFF01EA03F}"/>
              </a:ext>
            </a:extLst>
          </xdr:cNvPr>
          <xdr:cNvSpPr/>
        </xdr:nvSpPr>
        <xdr:spPr>
          <a:xfrm>
            <a:off x="0" y="0"/>
            <a:ext cx="295275" cy="295275"/>
          </a:xfrm>
          <a:custGeom>
            <a:avLst/>
            <a:gdLst/>
            <a:ahLst/>
            <a:cxnLst/>
            <a:rect l="0" t="0" r="0" b="0"/>
            <a:pathLst>
              <a:path w="295275" h="295275">
                <a:moveTo>
                  <a:pt x="147383" y="0"/>
                </a:moveTo>
                <a:lnTo>
                  <a:pt x="100848" y="7526"/>
                </a:lnTo>
                <a:lnTo>
                  <a:pt x="60397" y="28474"/>
                </a:lnTo>
                <a:lnTo>
                  <a:pt x="28474" y="60397"/>
                </a:lnTo>
                <a:lnTo>
                  <a:pt x="7526" y="100848"/>
                </a:lnTo>
                <a:lnTo>
                  <a:pt x="0" y="147383"/>
                </a:lnTo>
                <a:lnTo>
                  <a:pt x="7526" y="193918"/>
                </a:lnTo>
                <a:lnTo>
                  <a:pt x="28474" y="234369"/>
                </a:lnTo>
                <a:lnTo>
                  <a:pt x="60397" y="266292"/>
                </a:lnTo>
                <a:lnTo>
                  <a:pt x="100848" y="287240"/>
                </a:lnTo>
                <a:lnTo>
                  <a:pt x="147383" y="294767"/>
                </a:lnTo>
                <a:lnTo>
                  <a:pt x="193918" y="287240"/>
                </a:lnTo>
                <a:lnTo>
                  <a:pt x="199004" y="284607"/>
                </a:lnTo>
                <a:lnTo>
                  <a:pt x="147383" y="284607"/>
                </a:lnTo>
                <a:lnTo>
                  <a:pt x="104077" y="277599"/>
                </a:lnTo>
                <a:lnTo>
                  <a:pt x="66431" y="258096"/>
                </a:lnTo>
                <a:lnTo>
                  <a:pt x="36722" y="228374"/>
                </a:lnTo>
                <a:lnTo>
                  <a:pt x="17227" y="190710"/>
                </a:lnTo>
                <a:lnTo>
                  <a:pt x="10223" y="147383"/>
                </a:lnTo>
                <a:lnTo>
                  <a:pt x="17227" y="104050"/>
                </a:lnTo>
                <a:lnTo>
                  <a:pt x="36722" y="66382"/>
                </a:lnTo>
                <a:lnTo>
                  <a:pt x="66431" y="36658"/>
                </a:lnTo>
                <a:lnTo>
                  <a:pt x="104077" y="17154"/>
                </a:lnTo>
                <a:lnTo>
                  <a:pt x="147383" y="10147"/>
                </a:lnTo>
                <a:lnTo>
                  <a:pt x="198979" y="10147"/>
                </a:lnTo>
                <a:lnTo>
                  <a:pt x="193918" y="7526"/>
                </a:lnTo>
                <a:lnTo>
                  <a:pt x="147383" y="0"/>
                </a:lnTo>
                <a:close/>
              </a:path>
              <a:path w="295275" h="295275">
                <a:moveTo>
                  <a:pt x="198979" y="10147"/>
                </a:moveTo>
                <a:lnTo>
                  <a:pt x="147383" y="10147"/>
                </a:lnTo>
                <a:lnTo>
                  <a:pt x="190689" y="17154"/>
                </a:lnTo>
                <a:lnTo>
                  <a:pt x="228335" y="36658"/>
                </a:lnTo>
                <a:lnTo>
                  <a:pt x="258044" y="66382"/>
                </a:lnTo>
                <a:lnTo>
                  <a:pt x="277539" y="104050"/>
                </a:lnTo>
                <a:lnTo>
                  <a:pt x="284543" y="147383"/>
                </a:lnTo>
                <a:lnTo>
                  <a:pt x="277539" y="190710"/>
                </a:lnTo>
                <a:lnTo>
                  <a:pt x="258044" y="228374"/>
                </a:lnTo>
                <a:lnTo>
                  <a:pt x="228335" y="258096"/>
                </a:lnTo>
                <a:lnTo>
                  <a:pt x="190689" y="277599"/>
                </a:lnTo>
                <a:lnTo>
                  <a:pt x="147383" y="284607"/>
                </a:lnTo>
                <a:lnTo>
                  <a:pt x="199004" y="284607"/>
                </a:lnTo>
                <a:lnTo>
                  <a:pt x="234369" y="266292"/>
                </a:lnTo>
                <a:lnTo>
                  <a:pt x="266292" y="234369"/>
                </a:lnTo>
                <a:lnTo>
                  <a:pt x="287240" y="193918"/>
                </a:lnTo>
                <a:lnTo>
                  <a:pt x="294767" y="147383"/>
                </a:lnTo>
                <a:lnTo>
                  <a:pt x="287240" y="100848"/>
                </a:lnTo>
                <a:lnTo>
                  <a:pt x="266292" y="60397"/>
                </a:lnTo>
                <a:lnTo>
                  <a:pt x="234369" y="28474"/>
                </a:lnTo>
                <a:lnTo>
                  <a:pt x="198979" y="10147"/>
                </a:lnTo>
                <a:close/>
              </a:path>
            </a:pathLst>
          </a:custGeom>
          <a:solidFill>
            <a:srgbClr val="F26531"/>
          </a:solidFill>
        </xdr:spPr>
        <xdr:txBody>
          <a:bodyPr/>
          <a:lstStyle/>
          <a:p>
            <a:endParaRPr lang="en-US"/>
          </a:p>
        </xdr:txBody>
      </xdr:sp>
    </xdr:grpSp>
    <xdr:clientData/>
  </xdr:twoCellAnchor>
  <xdr:twoCellAnchor editAs="oneCell">
    <xdr:from>
      <xdr:col>1</xdr:col>
      <xdr:colOff>7323</xdr:colOff>
      <xdr:row>2</xdr:row>
      <xdr:rowOff>2620</xdr:rowOff>
    </xdr:from>
    <xdr:to>
      <xdr:col>1</xdr:col>
      <xdr:colOff>9228</xdr:colOff>
      <xdr:row>2</xdr:row>
      <xdr:rowOff>4525</xdr:rowOff>
    </xdr:to>
    <xdr:grpSp>
      <xdr:nvGrpSpPr>
        <xdr:cNvPr id="14" name="Group 13">
          <a:extLst>
            <a:ext uri="{FF2B5EF4-FFF2-40B4-BE49-F238E27FC236}">
              <a16:creationId xmlns:a16="http://schemas.microsoft.com/office/drawing/2014/main" id="{99FDE34D-861B-468C-9448-428EBD479612}"/>
            </a:ext>
          </a:extLst>
        </xdr:cNvPr>
        <xdr:cNvGrpSpPr/>
      </xdr:nvGrpSpPr>
      <xdr:grpSpPr>
        <a:xfrm>
          <a:off x="616923" y="383620"/>
          <a:ext cx="1905" cy="1905"/>
          <a:chOff x="0" y="0"/>
          <a:chExt cx="295275" cy="295275"/>
        </a:xfrm>
      </xdr:grpSpPr>
      <xdr:pic>
        <xdr:nvPicPr>
          <xdr:cNvPr id="15" name="image947.png">
            <a:extLst>
              <a:ext uri="{FF2B5EF4-FFF2-40B4-BE49-F238E27FC236}">
                <a16:creationId xmlns:a16="http://schemas.microsoft.com/office/drawing/2014/main" id="{8B6C2B3C-8229-4997-B3BE-90CFCE6F09E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542" y="100173"/>
            <a:ext cx="209182" cy="90234"/>
          </a:xfrm>
          <a:prstGeom prst="rect">
            <a:avLst/>
          </a:prstGeom>
        </xdr:spPr>
      </xdr:pic>
      <xdr:sp macro="" textlink="">
        <xdr:nvSpPr>
          <xdr:cNvPr id="16" name="Shape 7213">
            <a:extLst>
              <a:ext uri="{FF2B5EF4-FFF2-40B4-BE49-F238E27FC236}">
                <a16:creationId xmlns:a16="http://schemas.microsoft.com/office/drawing/2014/main" id="{98D46E5B-BD5D-4018-A4D6-5AEA4B99C8C2}"/>
              </a:ext>
            </a:extLst>
          </xdr:cNvPr>
          <xdr:cNvSpPr/>
        </xdr:nvSpPr>
        <xdr:spPr>
          <a:xfrm>
            <a:off x="0" y="0"/>
            <a:ext cx="295275" cy="295275"/>
          </a:xfrm>
          <a:custGeom>
            <a:avLst/>
            <a:gdLst/>
            <a:ahLst/>
            <a:cxnLst/>
            <a:rect l="0" t="0" r="0" b="0"/>
            <a:pathLst>
              <a:path w="295275" h="295275">
                <a:moveTo>
                  <a:pt x="147383" y="0"/>
                </a:moveTo>
                <a:lnTo>
                  <a:pt x="100848" y="7526"/>
                </a:lnTo>
                <a:lnTo>
                  <a:pt x="60397" y="28474"/>
                </a:lnTo>
                <a:lnTo>
                  <a:pt x="28474" y="60397"/>
                </a:lnTo>
                <a:lnTo>
                  <a:pt x="7526" y="100848"/>
                </a:lnTo>
                <a:lnTo>
                  <a:pt x="0" y="147383"/>
                </a:lnTo>
                <a:lnTo>
                  <a:pt x="7526" y="193918"/>
                </a:lnTo>
                <a:lnTo>
                  <a:pt x="28474" y="234369"/>
                </a:lnTo>
                <a:lnTo>
                  <a:pt x="60397" y="266292"/>
                </a:lnTo>
                <a:lnTo>
                  <a:pt x="100848" y="287240"/>
                </a:lnTo>
                <a:lnTo>
                  <a:pt x="147383" y="294767"/>
                </a:lnTo>
                <a:lnTo>
                  <a:pt x="193918" y="287240"/>
                </a:lnTo>
                <a:lnTo>
                  <a:pt x="198440" y="284899"/>
                </a:lnTo>
                <a:lnTo>
                  <a:pt x="147383" y="284899"/>
                </a:lnTo>
                <a:lnTo>
                  <a:pt x="103916" y="277876"/>
                </a:lnTo>
                <a:lnTo>
                  <a:pt x="66127" y="258329"/>
                </a:lnTo>
                <a:lnTo>
                  <a:pt x="36304" y="228542"/>
                </a:lnTo>
                <a:lnTo>
                  <a:pt x="16734" y="190799"/>
                </a:lnTo>
                <a:lnTo>
                  <a:pt x="9702" y="147383"/>
                </a:lnTo>
                <a:lnTo>
                  <a:pt x="16734" y="103962"/>
                </a:lnTo>
                <a:lnTo>
                  <a:pt x="36304" y="66218"/>
                </a:lnTo>
                <a:lnTo>
                  <a:pt x="66127" y="36433"/>
                </a:lnTo>
                <a:lnTo>
                  <a:pt x="103916" y="16889"/>
                </a:lnTo>
                <a:lnTo>
                  <a:pt x="147383" y="9867"/>
                </a:lnTo>
                <a:lnTo>
                  <a:pt x="198440" y="9867"/>
                </a:lnTo>
                <a:lnTo>
                  <a:pt x="193918" y="7526"/>
                </a:lnTo>
                <a:lnTo>
                  <a:pt x="147383" y="0"/>
                </a:lnTo>
                <a:close/>
              </a:path>
              <a:path w="295275" h="295275">
                <a:moveTo>
                  <a:pt x="198440" y="9867"/>
                </a:moveTo>
                <a:lnTo>
                  <a:pt x="147383" y="9867"/>
                </a:lnTo>
                <a:lnTo>
                  <a:pt x="190855" y="16889"/>
                </a:lnTo>
                <a:lnTo>
                  <a:pt x="228644" y="36433"/>
                </a:lnTo>
                <a:lnTo>
                  <a:pt x="258465" y="66218"/>
                </a:lnTo>
                <a:lnTo>
                  <a:pt x="278033" y="103962"/>
                </a:lnTo>
                <a:lnTo>
                  <a:pt x="285064" y="147383"/>
                </a:lnTo>
                <a:lnTo>
                  <a:pt x="278033" y="190799"/>
                </a:lnTo>
                <a:lnTo>
                  <a:pt x="258465" y="228542"/>
                </a:lnTo>
                <a:lnTo>
                  <a:pt x="228644" y="258329"/>
                </a:lnTo>
                <a:lnTo>
                  <a:pt x="190855" y="277876"/>
                </a:lnTo>
                <a:lnTo>
                  <a:pt x="147383" y="284899"/>
                </a:lnTo>
                <a:lnTo>
                  <a:pt x="198440" y="284899"/>
                </a:lnTo>
                <a:lnTo>
                  <a:pt x="234369" y="266292"/>
                </a:lnTo>
                <a:lnTo>
                  <a:pt x="266292" y="234369"/>
                </a:lnTo>
                <a:lnTo>
                  <a:pt x="287240" y="193918"/>
                </a:lnTo>
                <a:lnTo>
                  <a:pt x="294767" y="147383"/>
                </a:lnTo>
                <a:lnTo>
                  <a:pt x="287240" y="100848"/>
                </a:lnTo>
                <a:lnTo>
                  <a:pt x="266292" y="60397"/>
                </a:lnTo>
                <a:lnTo>
                  <a:pt x="234369" y="28474"/>
                </a:lnTo>
                <a:lnTo>
                  <a:pt x="198440" y="9867"/>
                </a:lnTo>
                <a:close/>
              </a:path>
            </a:pathLst>
          </a:custGeom>
          <a:solidFill>
            <a:srgbClr val="F26531"/>
          </a:solidFill>
        </xdr:spPr>
        <xdr:txBody>
          <a:bodyPr/>
          <a:lstStyle/>
          <a:p>
            <a:endParaRPr lang="en-US"/>
          </a:p>
        </xdr:txBody>
      </xdr:sp>
    </xdr:grpSp>
    <xdr:clientData/>
  </xdr:twoCellAnchor>
  <xdr:twoCellAnchor editAs="oneCell">
    <xdr:from>
      <xdr:col>1</xdr:col>
      <xdr:colOff>7185</xdr:colOff>
      <xdr:row>2</xdr:row>
      <xdr:rowOff>2620</xdr:rowOff>
    </xdr:from>
    <xdr:to>
      <xdr:col>1</xdr:col>
      <xdr:colOff>9090</xdr:colOff>
      <xdr:row>2</xdr:row>
      <xdr:rowOff>4525</xdr:rowOff>
    </xdr:to>
    <xdr:grpSp>
      <xdr:nvGrpSpPr>
        <xdr:cNvPr id="17" name="Group 16">
          <a:extLst>
            <a:ext uri="{FF2B5EF4-FFF2-40B4-BE49-F238E27FC236}">
              <a16:creationId xmlns:a16="http://schemas.microsoft.com/office/drawing/2014/main" id="{898D04BC-A7C9-4DC0-AB5C-AF0A80DA0188}"/>
            </a:ext>
          </a:extLst>
        </xdr:cNvPr>
        <xdr:cNvGrpSpPr/>
      </xdr:nvGrpSpPr>
      <xdr:grpSpPr>
        <a:xfrm>
          <a:off x="616785" y="383620"/>
          <a:ext cx="1905" cy="1905"/>
          <a:chOff x="0" y="0"/>
          <a:chExt cx="295275" cy="295275"/>
        </a:xfrm>
      </xdr:grpSpPr>
      <xdr:pic>
        <xdr:nvPicPr>
          <xdr:cNvPr id="18" name="image948.png">
            <a:extLst>
              <a:ext uri="{FF2B5EF4-FFF2-40B4-BE49-F238E27FC236}">
                <a16:creationId xmlns:a16="http://schemas.microsoft.com/office/drawing/2014/main" id="{04F875A3-0DE2-49E1-BF2D-6F4B3BC9BC4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7932" y="63863"/>
            <a:ext cx="158686" cy="167034"/>
          </a:xfrm>
          <a:prstGeom prst="rect">
            <a:avLst/>
          </a:prstGeom>
        </xdr:spPr>
      </xdr:pic>
      <xdr:sp macro="" textlink="">
        <xdr:nvSpPr>
          <xdr:cNvPr id="19" name="Shape 7216">
            <a:extLst>
              <a:ext uri="{FF2B5EF4-FFF2-40B4-BE49-F238E27FC236}">
                <a16:creationId xmlns:a16="http://schemas.microsoft.com/office/drawing/2014/main" id="{D509C08D-5DB1-40A8-BE24-0C71E7BDB039}"/>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7" y="147383"/>
                </a:lnTo>
                <a:lnTo>
                  <a:pt x="287239" y="100848"/>
                </a:lnTo>
                <a:lnTo>
                  <a:pt x="266288" y="60397"/>
                </a:lnTo>
                <a:lnTo>
                  <a:pt x="234361" y="28474"/>
                </a:lnTo>
                <a:lnTo>
                  <a:pt x="197693" y="9486"/>
                </a:lnTo>
                <a:close/>
              </a:path>
            </a:pathLst>
          </a:custGeom>
          <a:solidFill>
            <a:srgbClr val="F26531"/>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20" name="Group 19">
          <a:extLst>
            <a:ext uri="{FF2B5EF4-FFF2-40B4-BE49-F238E27FC236}">
              <a16:creationId xmlns:a16="http://schemas.microsoft.com/office/drawing/2014/main" id="{F737F44E-5ECD-416E-A4AD-8B73617D1AFF}"/>
            </a:ext>
          </a:extLst>
        </xdr:cNvPr>
        <xdr:cNvGrpSpPr/>
      </xdr:nvGrpSpPr>
      <xdr:grpSpPr>
        <a:xfrm>
          <a:off x="616916" y="383620"/>
          <a:ext cx="1905" cy="1905"/>
          <a:chOff x="0" y="0"/>
          <a:chExt cx="295275" cy="295275"/>
        </a:xfrm>
      </xdr:grpSpPr>
      <xdr:pic>
        <xdr:nvPicPr>
          <xdr:cNvPr id="21" name="image942.png">
            <a:extLst>
              <a:ext uri="{FF2B5EF4-FFF2-40B4-BE49-F238E27FC236}">
                <a16:creationId xmlns:a16="http://schemas.microsoft.com/office/drawing/2014/main" id="{79B47C86-6C06-41E0-AF9B-7D1F141B10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932" y="63863"/>
            <a:ext cx="158686" cy="167034"/>
          </a:xfrm>
          <a:prstGeom prst="rect">
            <a:avLst/>
          </a:prstGeom>
        </xdr:spPr>
      </xdr:pic>
      <xdr:sp macro="" textlink="">
        <xdr:nvSpPr>
          <xdr:cNvPr id="22" name="Shape 7222">
            <a:extLst>
              <a:ext uri="{FF2B5EF4-FFF2-40B4-BE49-F238E27FC236}">
                <a16:creationId xmlns:a16="http://schemas.microsoft.com/office/drawing/2014/main" id="{F5257BA1-D580-4D87-B97B-8D0305AC12A0}"/>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F26531">
              <a:alpha val="50000"/>
            </a:srgbClr>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23" name="Group 22">
          <a:extLst>
            <a:ext uri="{FF2B5EF4-FFF2-40B4-BE49-F238E27FC236}">
              <a16:creationId xmlns:a16="http://schemas.microsoft.com/office/drawing/2014/main" id="{196A0772-9138-47B8-81F9-BDEDA8808CD3}"/>
            </a:ext>
          </a:extLst>
        </xdr:cNvPr>
        <xdr:cNvGrpSpPr/>
      </xdr:nvGrpSpPr>
      <xdr:grpSpPr>
        <a:xfrm>
          <a:off x="616916" y="383620"/>
          <a:ext cx="1905" cy="1905"/>
          <a:chOff x="0" y="0"/>
          <a:chExt cx="295275" cy="295275"/>
        </a:xfrm>
      </xdr:grpSpPr>
      <xdr:pic>
        <xdr:nvPicPr>
          <xdr:cNvPr id="24" name="image951.png">
            <a:extLst>
              <a:ext uri="{FF2B5EF4-FFF2-40B4-BE49-F238E27FC236}">
                <a16:creationId xmlns:a16="http://schemas.microsoft.com/office/drawing/2014/main" id="{F1683FCD-7A51-465A-A67A-2F701F145E6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062" y="80832"/>
            <a:ext cx="162807" cy="133281"/>
          </a:xfrm>
          <a:prstGeom prst="rect">
            <a:avLst/>
          </a:prstGeom>
        </xdr:spPr>
      </xdr:pic>
      <xdr:sp macro="" textlink="">
        <xdr:nvSpPr>
          <xdr:cNvPr id="25" name="Shape 7229">
            <a:extLst>
              <a:ext uri="{FF2B5EF4-FFF2-40B4-BE49-F238E27FC236}">
                <a16:creationId xmlns:a16="http://schemas.microsoft.com/office/drawing/2014/main" id="{E8F4A838-F523-48FD-9BF4-64B67184BB97}"/>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8237" y="285000"/>
                </a:lnTo>
                <a:lnTo>
                  <a:pt x="147370" y="285000"/>
                </a:lnTo>
                <a:lnTo>
                  <a:pt x="103919" y="277973"/>
                </a:lnTo>
                <a:lnTo>
                  <a:pt x="66148" y="258413"/>
                </a:lnTo>
                <a:lnTo>
                  <a:pt x="36340" y="228605"/>
                </a:lnTo>
                <a:lnTo>
                  <a:pt x="16781" y="190834"/>
                </a:lnTo>
                <a:lnTo>
                  <a:pt x="9753" y="147383"/>
                </a:lnTo>
                <a:lnTo>
                  <a:pt x="16781" y="103931"/>
                </a:lnTo>
                <a:lnTo>
                  <a:pt x="36340" y="66156"/>
                </a:lnTo>
                <a:lnTo>
                  <a:pt x="66148" y="36345"/>
                </a:lnTo>
                <a:lnTo>
                  <a:pt x="103919" y="16782"/>
                </a:lnTo>
                <a:lnTo>
                  <a:pt x="147370" y="9753"/>
                </a:lnTo>
                <a:lnTo>
                  <a:pt x="198213" y="9753"/>
                </a:lnTo>
                <a:lnTo>
                  <a:pt x="193911" y="7526"/>
                </a:lnTo>
                <a:lnTo>
                  <a:pt x="147370" y="0"/>
                </a:lnTo>
                <a:close/>
              </a:path>
              <a:path w="295275" h="295275">
                <a:moveTo>
                  <a:pt x="198213" y="9753"/>
                </a:moveTo>
                <a:lnTo>
                  <a:pt x="147370" y="9753"/>
                </a:lnTo>
                <a:lnTo>
                  <a:pt x="190828" y="16782"/>
                </a:lnTo>
                <a:lnTo>
                  <a:pt x="228603" y="36345"/>
                </a:lnTo>
                <a:lnTo>
                  <a:pt x="258412" y="66156"/>
                </a:lnTo>
                <a:lnTo>
                  <a:pt x="277973" y="103931"/>
                </a:lnTo>
                <a:lnTo>
                  <a:pt x="285000" y="147383"/>
                </a:lnTo>
                <a:lnTo>
                  <a:pt x="277973" y="190834"/>
                </a:lnTo>
                <a:lnTo>
                  <a:pt x="258412" y="228605"/>
                </a:lnTo>
                <a:lnTo>
                  <a:pt x="228603" y="258413"/>
                </a:lnTo>
                <a:lnTo>
                  <a:pt x="190828" y="277973"/>
                </a:lnTo>
                <a:lnTo>
                  <a:pt x="147370" y="285000"/>
                </a:lnTo>
                <a:lnTo>
                  <a:pt x="198237" y="285000"/>
                </a:lnTo>
                <a:lnTo>
                  <a:pt x="234367" y="266292"/>
                </a:lnTo>
                <a:lnTo>
                  <a:pt x="266292" y="234369"/>
                </a:lnTo>
                <a:lnTo>
                  <a:pt x="287240" y="193918"/>
                </a:lnTo>
                <a:lnTo>
                  <a:pt x="294766" y="147383"/>
                </a:lnTo>
                <a:lnTo>
                  <a:pt x="287240" y="100848"/>
                </a:lnTo>
                <a:lnTo>
                  <a:pt x="266292" y="60397"/>
                </a:lnTo>
                <a:lnTo>
                  <a:pt x="234367" y="28474"/>
                </a:lnTo>
                <a:lnTo>
                  <a:pt x="198213" y="9753"/>
                </a:lnTo>
                <a:close/>
              </a:path>
            </a:pathLst>
          </a:custGeom>
          <a:solidFill>
            <a:srgbClr val="F26531"/>
          </a:solidFill>
        </xdr:spPr>
        <xdr:txBody>
          <a:bodyPr/>
          <a:lstStyle/>
          <a:p>
            <a:endParaRPr lang="en-US"/>
          </a:p>
        </xdr:txBody>
      </xdr:sp>
    </xdr:grpSp>
    <xdr:clientData/>
  </xdr:twoCellAnchor>
  <xdr:twoCellAnchor editAs="oneCell">
    <xdr:from>
      <xdr:col>1</xdr:col>
      <xdr:colOff>7185</xdr:colOff>
      <xdr:row>2</xdr:row>
      <xdr:rowOff>2620</xdr:rowOff>
    </xdr:from>
    <xdr:to>
      <xdr:col>1</xdr:col>
      <xdr:colOff>9090</xdr:colOff>
      <xdr:row>2</xdr:row>
      <xdr:rowOff>4525</xdr:rowOff>
    </xdr:to>
    <xdr:grpSp>
      <xdr:nvGrpSpPr>
        <xdr:cNvPr id="26" name="Group 25">
          <a:extLst>
            <a:ext uri="{FF2B5EF4-FFF2-40B4-BE49-F238E27FC236}">
              <a16:creationId xmlns:a16="http://schemas.microsoft.com/office/drawing/2014/main" id="{8D4B7831-D290-4571-8A20-F6F4F7AF6A06}"/>
            </a:ext>
          </a:extLst>
        </xdr:cNvPr>
        <xdr:cNvGrpSpPr/>
      </xdr:nvGrpSpPr>
      <xdr:grpSpPr>
        <a:xfrm>
          <a:off x="616785" y="383620"/>
          <a:ext cx="1905" cy="1905"/>
          <a:chOff x="0" y="0"/>
          <a:chExt cx="295275" cy="295275"/>
        </a:xfrm>
      </xdr:grpSpPr>
      <xdr:pic>
        <xdr:nvPicPr>
          <xdr:cNvPr id="27" name="image952.png">
            <a:extLst>
              <a:ext uri="{FF2B5EF4-FFF2-40B4-BE49-F238E27FC236}">
                <a16:creationId xmlns:a16="http://schemas.microsoft.com/office/drawing/2014/main" id="{A38E71B4-4002-42E9-A99F-E54A2C77F20C}"/>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7932" y="63863"/>
            <a:ext cx="158686" cy="167032"/>
          </a:xfrm>
          <a:prstGeom prst="rect">
            <a:avLst/>
          </a:prstGeom>
        </xdr:spPr>
      </xdr:pic>
      <xdr:sp macro="" textlink="">
        <xdr:nvSpPr>
          <xdr:cNvPr id="28" name="Shape 7232">
            <a:extLst>
              <a:ext uri="{FF2B5EF4-FFF2-40B4-BE49-F238E27FC236}">
                <a16:creationId xmlns:a16="http://schemas.microsoft.com/office/drawing/2014/main" id="{5D48C4E7-99CE-4315-9BA2-D75A9CEAD5C9}"/>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7" y="147383"/>
                </a:lnTo>
                <a:lnTo>
                  <a:pt x="287239" y="100848"/>
                </a:lnTo>
                <a:lnTo>
                  <a:pt x="266288" y="60397"/>
                </a:lnTo>
                <a:lnTo>
                  <a:pt x="234361" y="28474"/>
                </a:lnTo>
                <a:lnTo>
                  <a:pt x="197693" y="9486"/>
                </a:lnTo>
                <a:close/>
              </a:path>
            </a:pathLst>
          </a:custGeom>
          <a:solidFill>
            <a:srgbClr val="F26531"/>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29" name="Group 28">
          <a:extLst>
            <a:ext uri="{FF2B5EF4-FFF2-40B4-BE49-F238E27FC236}">
              <a16:creationId xmlns:a16="http://schemas.microsoft.com/office/drawing/2014/main" id="{91289890-0033-4479-871E-4A8AB4329DC5}"/>
            </a:ext>
          </a:extLst>
        </xdr:cNvPr>
        <xdr:cNvGrpSpPr/>
      </xdr:nvGrpSpPr>
      <xdr:grpSpPr>
        <a:xfrm>
          <a:off x="616916" y="383620"/>
          <a:ext cx="1905" cy="1905"/>
          <a:chOff x="0" y="0"/>
          <a:chExt cx="295275" cy="295275"/>
        </a:xfrm>
      </xdr:grpSpPr>
      <xdr:pic>
        <xdr:nvPicPr>
          <xdr:cNvPr id="30" name="image954.png">
            <a:extLst>
              <a:ext uri="{FF2B5EF4-FFF2-40B4-BE49-F238E27FC236}">
                <a16:creationId xmlns:a16="http://schemas.microsoft.com/office/drawing/2014/main" id="{DC0BA45C-3630-48C7-8F66-15FBBD93A21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4684" y="72934"/>
            <a:ext cx="210904" cy="148729"/>
          </a:xfrm>
          <a:prstGeom prst="rect">
            <a:avLst/>
          </a:prstGeom>
        </xdr:spPr>
      </xdr:pic>
      <xdr:sp macro="" textlink="">
        <xdr:nvSpPr>
          <xdr:cNvPr id="31" name="Shape 7238">
            <a:extLst>
              <a:ext uri="{FF2B5EF4-FFF2-40B4-BE49-F238E27FC236}">
                <a16:creationId xmlns:a16="http://schemas.microsoft.com/office/drawing/2014/main" id="{16AF77AC-FC29-4679-9E1E-D5C912EB72F3}"/>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8262" y="284987"/>
                </a:lnTo>
                <a:lnTo>
                  <a:pt x="147370" y="284987"/>
                </a:lnTo>
                <a:lnTo>
                  <a:pt x="103921" y="277961"/>
                </a:lnTo>
                <a:lnTo>
                  <a:pt x="66152" y="258405"/>
                </a:lnTo>
                <a:lnTo>
                  <a:pt x="36348" y="228601"/>
                </a:lnTo>
                <a:lnTo>
                  <a:pt x="16792" y="190833"/>
                </a:lnTo>
                <a:lnTo>
                  <a:pt x="9766" y="147383"/>
                </a:lnTo>
                <a:lnTo>
                  <a:pt x="16792" y="103932"/>
                </a:lnTo>
                <a:lnTo>
                  <a:pt x="36348" y="66161"/>
                </a:lnTo>
                <a:lnTo>
                  <a:pt x="66152" y="36353"/>
                </a:lnTo>
                <a:lnTo>
                  <a:pt x="103921" y="16793"/>
                </a:lnTo>
                <a:lnTo>
                  <a:pt x="147370" y="9766"/>
                </a:lnTo>
                <a:lnTo>
                  <a:pt x="198237" y="9766"/>
                </a:lnTo>
                <a:lnTo>
                  <a:pt x="193911" y="7526"/>
                </a:lnTo>
                <a:lnTo>
                  <a:pt x="147370" y="0"/>
                </a:lnTo>
                <a:close/>
              </a:path>
              <a:path w="295275" h="295275">
                <a:moveTo>
                  <a:pt x="198237" y="9766"/>
                </a:moveTo>
                <a:lnTo>
                  <a:pt x="147370" y="9766"/>
                </a:lnTo>
                <a:lnTo>
                  <a:pt x="190821" y="16793"/>
                </a:lnTo>
                <a:lnTo>
                  <a:pt x="228593" y="36353"/>
                </a:lnTo>
                <a:lnTo>
                  <a:pt x="258400" y="66161"/>
                </a:lnTo>
                <a:lnTo>
                  <a:pt x="277960" y="103932"/>
                </a:lnTo>
                <a:lnTo>
                  <a:pt x="284987" y="147383"/>
                </a:lnTo>
                <a:lnTo>
                  <a:pt x="277960" y="190833"/>
                </a:lnTo>
                <a:lnTo>
                  <a:pt x="258400" y="228601"/>
                </a:lnTo>
                <a:lnTo>
                  <a:pt x="228593" y="258405"/>
                </a:lnTo>
                <a:lnTo>
                  <a:pt x="190821" y="277961"/>
                </a:lnTo>
                <a:lnTo>
                  <a:pt x="147370" y="284987"/>
                </a:lnTo>
                <a:lnTo>
                  <a:pt x="198262" y="284987"/>
                </a:lnTo>
                <a:lnTo>
                  <a:pt x="234367" y="266292"/>
                </a:lnTo>
                <a:lnTo>
                  <a:pt x="266292" y="234369"/>
                </a:lnTo>
                <a:lnTo>
                  <a:pt x="287240" y="193918"/>
                </a:lnTo>
                <a:lnTo>
                  <a:pt x="294766" y="147383"/>
                </a:lnTo>
                <a:lnTo>
                  <a:pt x="287240" y="100848"/>
                </a:lnTo>
                <a:lnTo>
                  <a:pt x="266292" y="60397"/>
                </a:lnTo>
                <a:lnTo>
                  <a:pt x="234367" y="28474"/>
                </a:lnTo>
                <a:lnTo>
                  <a:pt x="198237" y="9766"/>
                </a:lnTo>
                <a:close/>
              </a:path>
            </a:pathLst>
          </a:custGeom>
          <a:solidFill>
            <a:srgbClr val="F26531"/>
          </a:solidFill>
        </xdr:spPr>
        <xdr:txBody>
          <a:bodyPr/>
          <a:lstStyle/>
          <a:p>
            <a:endParaRPr lang="en-US"/>
          </a:p>
        </xdr:txBody>
      </xdr:sp>
    </xdr:grpSp>
    <xdr:clientData/>
  </xdr:twoCellAnchor>
  <xdr:twoCellAnchor editAs="oneCell">
    <xdr:from>
      <xdr:col>1</xdr:col>
      <xdr:colOff>7323</xdr:colOff>
      <xdr:row>2</xdr:row>
      <xdr:rowOff>2620</xdr:rowOff>
    </xdr:from>
    <xdr:to>
      <xdr:col>1</xdr:col>
      <xdr:colOff>9228</xdr:colOff>
      <xdr:row>2</xdr:row>
      <xdr:rowOff>4525</xdr:rowOff>
    </xdr:to>
    <xdr:grpSp>
      <xdr:nvGrpSpPr>
        <xdr:cNvPr id="32" name="Group 31">
          <a:extLst>
            <a:ext uri="{FF2B5EF4-FFF2-40B4-BE49-F238E27FC236}">
              <a16:creationId xmlns:a16="http://schemas.microsoft.com/office/drawing/2014/main" id="{AD8C4CFA-1384-4395-9F0B-8088F9B60D7E}"/>
            </a:ext>
          </a:extLst>
        </xdr:cNvPr>
        <xdr:cNvGrpSpPr/>
      </xdr:nvGrpSpPr>
      <xdr:grpSpPr>
        <a:xfrm>
          <a:off x="616923" y="383620"/>
          <a:ext cx="1905" cy="1905"/>
          <a:chOff x="0" y="0"/>
          <a:chExt cx="295275" cy="295275"/>
        </a:xfrm>
      </xdr:grpSpPr>
      <xdr:pic>
        <xdr:nvPicPr>
          <xdr:cNvPr id="33" name="image955.png">
            <a:extLst>
              <a:ext uri="{FF2B5EF4-FFF2-40B4-BE49-F238E27FC236}">
                <a16:creationId xmlns:a16="http://schemas.microsoft.com/office/drawing/2014/main" id="{C7C5A7A8-3C39-47AF-B953-8BBF0983C8B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6542" y="100173"/>
            <a:ext cx="209182" cy="90234"/>
          </a:xfrm>
          <a:prstGeom prst="rect">
            <a:avLst/>
          </a:prstGeom>
        </xdr:spPr>
      </xdr:pic>
      <xdr:sp macro="" textlink="">
        <xdr:nvSpPr>
          <xdr:cNvPr id="34" name="Shape 7244">
            <a:extLst>
              <a:ext uri="{FF2B5EF4-FFF2-40B4-BE49-F238E27FC236}">
                <a16:creationId xmlns:a16="http://schemas.microsoft.com/office/drawing/2014/main" id="{04F7A9AE-1525-44BE-B7D8-7FE7FBEB3DF0}"/>
              </a:ext>
            </a:extLst>
          </xdr:cNvPr>
          <xdr:cNvSpPr/>
        </xdr:nvSpPr>
        <xdr:spPr>
          <a:xfrm>
            <a:off x="0" y="0"/>
            <a:ext cx="295275" cy="295275"/>
          </a:xfrm>
          <a:custGeom>
            <a:avLst/>
            <a:gdLst/>
            <a:ahLst/>
            <a:cxnLst/>
            <a:rect l="0" t="0" r="0" b="0"/>
            <a:pathLst>
              <a:path w="295275" h="295275">
                <a:moveTo>
                  <a:pt x="147383" y="0"/>
                </a:moveTo>
                <a:lnTo>
                  <a:pt x="100848" y="7526"/>
                </a:lnTo>
                <a:lnTo>
                  <a:pt x="60397" y="28474"/>
                </a:lnTo>
                <a:lnTo>
                  <a:pt x="28474" y="60397"/>
                </a:lnTo>
                <a:lnTo>
                  <a:pt x="7526" y="100848"/>
                </a:lnTo>
                <a:lnTo>
                  <a:pt x="0" y="147383"/>
                </a:lnTo>
                <a:lnTo>
                  <a:pt x="7526" y="193918"/>
                </a:lnTo>
                <a:lnTo>
                  <a:pt x="28474" y="234369"/>
                </a:lnTo>
                <a:lnTo>
                  <a:pt x="60397" y="266292"/>
                </a:lnTo>
                <a:lnTo>
                  <a:pt x="100848" y="287240"/>
                </a:lnTo>
                <a:lnTo>
                  <a:pt x="147383" y="294766"/>
                </a:lnTo>
                <a:lnTo>
                  <a:pt x="193918" y="287240"/>
                </a:lnTo>
                <a:lnTo>
                  <a:pt x="198440" y="284899"/>
                </a:lnTo>
                <a:lnTo>
                  <a:pt x="147383" y="284899"/>
                </a:lnTo>
                <a:lnTo>
                  <a:pt x="103916" y="277877"/>
                </a:lnTo>
                <a:lnTo>
                  <a:pt x="66127" y="258333"/>
                </a:lnTo>
                <a:lnTo>
                  <a:pt x="36304" y="228548"/>
                </a:lnTo>
                <a:lnTo>
                  <a:pt x="16734" y="190804"/>
                </a:lnTo>
                <a:lnTo>
                  <a:pt x="9702" y="147383"/>
                </a:lnTo>
                <a:lnTo>
                  <a:pt x="16734" y="103962"/>
                </a:lnTo>
                <a:lnTo>
                  <a:pt x="36304" y="66218"/>
                </a:lnTo>
                <a:lnTo>
                  <a:pt x="66127" y="36433"/>
                </a:lnTo>
                <a:lnTo>
                  <a:pt x="103916" y="16889"/>
                </a:lnTo>
                <a:lnTo>
                  <a:pt x="147383" y="9867"/>
                </a:lnTo>
                <a:lnTo>
                  <a:pt x="198440" y="9867"/>
                </a:lnTo>
                <a:lnTo>
                  <a:pt x="193918" y="7526"/>
                </a:lnTo>
                <a:lnTo>
                  <a:pt x="147383" y="0"/>
                </a:lnTo>
                <a:close/>
              </a:path>
              <a:path w="295275" h="295275">
                <a:moveTo>
                  <a:pt x="198440" y="9867"/>
                </a:moveTo>
                <a:lnTo>
                  <a:pt x="147383" y="9867"/>
                </a:lnTo>
                <a:lnTo>
                  <a:pt x="190855" y="16889"/>
                </a:lnTo>
                <a:lnTo>
                  <a:pt x="228644" y="36433"/>
                </a:lnTo>
                <a:lnTo>
                  <a:pt x="258465" y="66218"/>
                </a:lnTo>
                <a:lnTo>
                  <a:pt x="278033" y="103962"/>
                </a:lnTo>
                <a:lnTo>
                  <a:pt x="285064" y="147383"/>
                </a:lnTo>
                <a:lnTo>
                  <a:pt x="278033" y="190804"/>
                </a:lnTo>
                <a:lnTo>
                  <a:pt x="258465" y="228548"/>
                </a:lnTo>
                <a:lnTo>
                  <a:pt x="228644" y="258333"/>
                </a:lnTo>
                <a:lnTo>
                  <a:pt x="190855" y="277877"/>
                </a:lnTo>
                <a:lnTo>
                  <a:pt x="147383" y="284899"/>
                </a:lnTo>
                <a:lnTo>
                  <a:pt x="198440" y="284899"/>
                </a:lnTo>
                <a:lnTo>
                  <a:pt x="234369" y="266292"/>
                </a:lnTo>
                <a:lnTo>
                  <a:pt x="266292" y="234369"/>
                </a:lnTo>
                <a:lnTo>
                  <a:pt x="287240" y="193918"/>
                </a:lnTo>
                <a:lnTo>
                  <a:pt x="294767" y="147383"/>
                </a:lnTo>
                <a:lnTo>
                  <a:pt x="287240" y="100848"/>
                </a:lnTo>
                <a:lnTo>
                  <a:pt x="266292" y="60397"/>
                </a:lnTo>
                <a:lnTo>
                  <a:pt x="234369" y="28474"/>
                </a:lnTo>
                <a:lnTo>
                  <a:pt x="198440" y="9867"/>
                </a:lnTo>
                <a:close/>
              </a:path>
            </a:pathLst>
          </a:custGeom>
          <a:solidFill>
            <a:srgbClr val="F26531"/>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35" name="Group 34">
          <a:extLst>
            <a:ext uri="{FF2B5EF4-FFF2-40B4-BE49-F238E27FC236}">
              <a16:creationId xmlns:a16="http://schemas.microsoft.com/office/drawing/2014/main" id="{68B0DF6E-EEB4-4309-9D3C-62C774390C9E}"/>
            </a:ext>
          </a:extLst>
        </xdr:cNvPr>
        <xdr:cNvGrpSpPr/>
      </xdr:nvGrpSpPr>
      <xdr:grpSpPr>
        <a:xfrm>
          <a:off x="616916" y="383620"/>
          <a:ext cx="1905" cy="1905"/>
          <a:chOff x="0" y="0"/>
          <a:chExt cx="295275" cy="295275"/>
        </a:xfrm>
      </xdr:grpSpPr>
      <xdr:pic>
        <xdr:nvPicPr>
          <xdr:cNvPr id="36" name="image954.png">
            <a:extLst>
              <a:ext uri="{FF2B5EF4-FFF2-40B4-BE49-F238E27FC236}">
                <a16:creationId xmlns:a16="http://schemas.microsoft.com/office/drawing/2014/main" id="{76A80656-1BD2-4EF2-B86E-C9B24D16E4B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4684" y="72934"/>
            <a:ext cx="210904" cy="148729"/>
          </a:xfrm>
          <a:prstGeom prst="rect">
            <a:avLst/>
          </a:prstGeom>
        </xdr:spPr>
      </xdr:pic>
      <xdr:sp macro="" textlink="">
        <xdr:nvSpPr>
          <xdr:cNvPr id="37" name="Shape 7250">
            <a:extLst>
              <a:ext uri="{FF2B5EF4-FFF2-40B4-BE49-F238E27FC236}">
                <a16:creationId xmlns:a16="http://schemas.microsoft.com/office/drawing/2014/main" id="{7C5145DC-D0FC-419D-B1B0-9B497D12F9A0}"/>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8262" y="284987"/>
                </a:lnTo>
                <a:lnTo>
                  <a:pt x="147370" y="284987"/>
                </a:lnTo>
                <a:lnTo>
                  <a:pt x="103921" y="277961"/>
                </a:lnTo>
                <a:lnTo>
                  <a:pt x="66152" y="258405"/>
                </a:lnTo>
                <a:lnTo>
                  <a:pt x="36348" y="228601"/>
                </a:lnTo>
                <a:lnTo>
                  <a:pt x="16792" y="190833"/>
                </a:lnTo>
                <a:lnTo>
                  <a:pt x="9766" y="147383"/>
                </a:lnTo>
                <a:lnTo>
                  <a:pt x="16792" y="103932"/>
                </a:lnTo>
                <a:lnTo>
                  <a:pt x="36348" y="66161"/>
                </a:lnTo>
                <a:lnTo>
                  <a:pt x="66152" y="36353"/>
                </a:lnTo>
                <a:lnTo>
                  <a:pt x="103921" y="16793"/>
                </a:lnTo>
                <a:lnTo>
                  <a:pt x="147370" y="9766"/>
                </a:lnTo>
                <a:lnTo>
                  <a:pt x="198237" y="9766"/>
                </a:lnTo>
                <a:lnTo>
                  <a:pt x="193911" y="7526"/>
                </a:lnTo>
                <a:lnTo>
                  <a:pt x="147370" y="0"/>
                </a:lnTo>
                <a:close/>
              </a:path>
              <a:path w="295275" h="295275">
                <a:moveTo>
                  <a:pt x="198237" y="9766"/>
                </a:moveTo>
                <a:lnTo>
                  <a:pt x="147370" y="9766"/>
                </a:lnTo>
                <a:lnTo>
                  <a:pt x="190821" y="16793"/>
                </a:lnTo>
                <a:lnTo>
                  <a:pt x="228593" y="36353"/>
                </a:lnTo>
                <a:lnTo>
                  <a:pt x="258400" y="66161"/>
                </a:lnTo>
                <a:lnTo>
                  <a:pt x="277960" y="103932"/>
                </a:lnTo>
                <a:lnTo>
                  <a:pt x="284987" y="147383"/>
                </a:lnTo>
                <a:lnTo>
                  <a:pt x="277960" y="190833"/>
                </a:lnTo>
                <a:lnTo>
                  <a:pt x="258400" y="228601"/>
                </a:lnTo>
                <a:lnTo>
                  <a:pt x="228593" y="258405"/>
                </a:lnTo>
                <a:lnTo>
                  <a:pt x="190821" y="277961"/>
                </a:lnTo>
                <a:lnTo>
                  <a:pt x="147370" y="284987"/>
                </a:lnTo>
                <a:lnTo>
                  <a:pt x="198262" y="284987"/>
                </a:lnTo>
                <a:lnTo>
                  <a:pt x="234367" y="266292"/>
                </a:lnTo>
                <a:lnTo>
                  <a:pt x="266292" y="234369"/>
                </a:lnTo>
                <a:lnTo>
                  <a:pt x="287240" y="193918"/>
                </a:lnTo>
                <a:lnTo>
                  <a:pt x="294766" y="147383"/>
                </a:lnTo>
                <a:lnTo>
                  <a:pt x="287240" y="100848"/>
                </a:lnTo>
                <a:lnTo>
                  <a:pt x="266292" y="60397"/>
                </a:lnTo>
                <a:lnTo>
                  <a:pt x="234367" y="28474"/>
                </a:lnTo>
                <a:lnTo>
                  <a:pt x="198237" y="9766"/>
                </a:lnTo>
                <a:close/>
              </a:path>
            </a:pathLst>
          </a:custGeom>
          <a:solidFill>
            <a:srgbClr val="F26531"/>
          </a:solidFill>
        </xdr:spPr>
        <xdr:txBody>
          <a:bodyPr/>
          <a:lstStyle/>
          <a:p>
            <a:endParaRPr lang="en-US"/>
          </a:p>
        </xdr:txBody>
      </xdr:sp>
    </xdr:grpSp>
    <xdr:clientData/>
  </xdr:twoCellAnchor>
  <xdr:twoCellAnchor editAs="oneCell">
    <xdr:from>
      <xdr:col>1</xdr:col>
      <xdr:colOff>7314</xdr:colOff>
      <xdr:row>2</xdr:row>
      <xdr:rowOff>2620</xdr:rowOff>
    </xdr:from>
    <xdr:to>
      <xdr:col>1</xdr:col>
      <xdr:colOff>9219</xdr:colOff>
      <xdr:row>2</xdr:row>
      <xdr:rowOff>4525</xdr:rowOff>
    </xdr:to>
    <xdr:grpSp>
      <xdr:nvGrpSpPr>
        <xdr:cNvPr id="38" name="Group 37">
          <a:extLst>
            <a:ext uri="{FF2B5EF4-FFF2-40B4-BE49-F238E27FC236}">
              <a16:creationId xmlns:a16="http://schemas.microsoft.com/office/drawing/2014/main" id="{654440C9-5001-49E0-8EB9-55224063B35A}"/>
            </a:ext>
          </a:extLst>
        </xdr:cNvPr>
        <xdr:cNvGrpSpPr/>
      </xdr:nvGrpSpPr>
      <xdr:grpSpPr>
        <a:xfrm>
          <a:off x="616914" y="383620"/>
          <a:ext cx="1905" cy="1905"/>
          <a:chOff x="0" y="0"/>
          <a:chExt cx="295275" cy="295275"/>
        </a:xfrm>
      </xdr:grpSpPr>
      <xdr:pic>
        <xdr:nvPicPr>
          <xdr:cNvPr id="39" name="image939.png">
            <a:extLst>
              <a:ext uri="{FF2B5EF4-FFF2-40B4-BE49-F238E27FC236}">
                <a16:creationId xmlns:a16="http://schemas.microsoft.com/office/drawing/2014/main" id="{A813BE2A-B065-488D-B547-7B2FFD93DE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91" y="80730"/>
            <a:ext cx="178320" cy="133306"/>
          </a:xfrm>
          <a:prstGeom prst="rect">
            <a:avLst/>
          </a:prstGeom>
        </xdr:spPr>
      </xdr:pic>
      <xdr:sp macro="" textlink="">
        <xdr:nvSpPr>
          <xdr:cNvPr id="40" name="Shape 7256">
            <a:extLst>
              <a:ext uri="{FF2B5EF4-FFF2-40B4-BE49-F238E27FC236}">
                <a16:creationId xmlns:a16="http://schemas.microsoft.com/office/drawing/2014/main" id="{BEBE3317-E1F0-4969-BF91-FC99FDB78083}"/>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F26531"/>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41" name="Group 40">
          <a:extLst>
            <a:ext uri="{FF2B5EF4-FFF2-40B4-BE49-F238E27FC236}">
              <a16:creationId xmlns:a16="http://schemas.microsoft.com/office/drawing/2014/main" id="{7C2F9628-CF9B-4ECE-AAF2-5FAAFC45A2C4}"/>
            </a:ext>
          </a:extLst>
        </xdr:cNvPr>
        <xdr:cNvGrpSpPr/>
      </xdr:nvGrpSpPr>
      <xdr:grpSpPr>
        <a:xfrm>
          <a:off x="616916" y="383620"/>
          <a:ext cx="1905" cy="1905"/>
          <a:chOff x="0" y="0"/>
          <a:chExt cx="295275" cy="295275"/>
        </a:xfrm>
      </xdr:grpSpPr>
      <xdr:pic>
        <xdr:nvPicPr>
          <xdr:cNvPr id="42" name="image956.png">
            <a:extLst>
              <a:ext uri="{FF2B5EF4-FFF2-40B4-BE49-F238E27FC236}">
                <a16:creationId xmlns:a16="http://schemas.microsoft.com/office/drawing/2014/main" id="{2620F859-2F38-412E-8583-8A6A951E14F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7932" y="63864"/>
            <a:ext cx="158686" cy="167032"/>
          </a:xfrm>
          <a:prstGeom prst="rect">
            <a:avLst/>
          </a:prstGeom>
        </xdr:spPr>
      </xdr:pic>
      <xdr:sp macro="" textlink="">
        <xdr:nvSpPr>
          <xdr:cNvPr id="43" name="Shape 7262">
            <a:extLst>
              <a:ext uri="{FF2B5EF4-FFF2-40B4-BE49-F238E27FC236}">
                <a16:creationId xmlns:a16="http://schemas.microsoft.com/office/drawing/2014/main" id="{9DD9BA87-84BE-4F49-99C8-E257282BAD1C}"/>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517CA9"/>
          </a:solidFill>
        </xdr:spPr>
        <xdr:txBody>
          <a:bodyPr/>
          <a:lstStyle/>
          <a:p>
            <a:endParaRPr lang="en-US"/>
          </a:p>
        </xdr:txBody>
      </xdr:sp>
    </xdr:grpSp>
    <xdr:clientData/>
  </xdr:twoCellAnchor>
  <xdr:twoCellAnchor editAs="oneCell">
    <xdr:from>
      <xdr:col>1</xdr:col>
      <xdr:colOff>7186</xdr:colOff>
      <xdr:row>2</xdr:row>
      <xdr:rowOff>2620</xdr:rowOff>
    </xdr:from>
    <xdr:to>
      <xdr:col>1</xdr:col>
      <xdr:colOff>9091</xdr:colOff>
      <xdr:row>2</xdr:row>
      <xdr:rowOff>4525</xdr:rowOff>
    </xdr:to>
    <xdr:grpSp>
      <xdr:nvGrpSpPr>
        <xdr:cNvPr id="44" name="Group 43">
          <a:extLst>
            <a:ext uri="{FF2B5EF4-FFF2-40B4-BE49-F238E27FC236}">
              <a16:creationId xmlns:a16="http://schemas.microsoft.com/office/drawing/2014/main" id="{EE1C8DD7-CD8A-4516-A286-4F4A60D47EDD}"/>
            </a:ext>
          </a:extLst>
        </xdr:cNvPr>
        <xdr:cNvGrpSpPr/>
      </xdr:nvGrpSpPr>
      <xdr:grpSpPr>
        <a:xfrm>
          <a:off x="616786" y="383620"/>
          <a:ext cx="1905" cy="1905"/>
          <a:chOff x="0" y="0"/>
          <a:chExt cx="295275" cy="295275"/>
        </a:xfrm>
      </xdr:grpSpPr>
      <xdr:pic>
        <xdr:nvPicPr>
          <xdr:cNvPr id="45" name="image957.png">
            <a:extLst>
              <a:ext uri="{FF2B5EF4-FFF2-40B4-BE49-F238E27FC236}">
                <a16:creationId xmlns:a16="http://schemas.microsoft.com/office/drawing/2014/main" id="{64696066-01A4-4C67-9CB2-500510D6FAA8}"/>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8192" y="80730"/>
            <a:ext cx="178320" cy="133306"/>
          </a:xfrm>
          <a:prstGeom prst="rect">
            <a:avLst/>
          </a:prstGeom>
        </xdr:spPr>
      </xdr:pic>
      <xdr:sp macro="" textlink="">
        <xdr:nvSpPr>
          <xdr:cNvPr id="46" name="Shape 7265">
            <a:extLst>
              <a:ext uri="{FF2B5EF4-FFF2-40B4-BE49-F238E27FC236}">
                <a16:creationId xmlns:a16="http://schemas.microsoft.com/office/drawing/2014/main" id="{E97457E0-2547-4F75-876C-2E45FECA5AF2}"/>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7" y="147383"/>
                </a:lnTo>
                <a:lnTo>
                  <a:pt x="287240" y="100848"/>
                </a:lnTo>
                <a:lnTo>
                  <a:pt x="266292" y="60397"/>
                </a:lnTo>
                <a:lnTo>
                  <a:pt x="234367" y="28474"/>
                </a:lnTo>
                <a:lnTo>
                  <a:pt x="197698" y="9486"/>
                </a:lnTo>
                <a:close/>
              </a:path>
            </a:pathLst>
          </a:custGeom>
          <a:solidFill>
            <a:srgbClr val="517CA9"/>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47" name="Group 46">
          <a:extLst>
            <a:ext uri="{FF2B5EF4-FFF2-40B4-BE49-F238E27FC236}">
              <a16:creationId xmlns:a16="http://schemas.microsoft.com/office/drawing/2014/main" id="{D4892A9D-9E66-4D0B-A492-F2C6CAEA1BB2}"/>
            </a:ext>
          </a:extLst>
        </xdr:cNvPr>
        <xdr:cNvGrpSpPr/>
      </xdr:nvGrpSpPr>
      <xdr:grpSpPr>
        <a:xfrm>
          <a:off x="616916" y="383620"/>
          <a:ext cx="1905" cy="1905"/>
          <a:chOff x="0" y="0"/>
          <a:chExt cx="295275" cy="295275"/>
        </a:xfrm>
      </xdr:grpSpPr>
      <xdr:pic>
        <xdr:nvPicPr>
          <xdr:cNvPr id="48" name="image956.png">
            <a:extLst>
              <a:ext uri="{FF2B5EF4-FFF2-40B4-BE49-F238E27FC236}">
                <a16:creationId xmlns:a16="http://schemas.microsoft.com/office/drawing/2014/main" id="{58D3B48A-B86C-4DEE-BFE6-ED6BCB6A7B09}"/>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7932" y="63864"/>
            <a:ext cx="158686" cy="167032"/>
          </a:xfrm>
          <a:prstGeom prst="rect">
            <a:avLst/>
          </a:prstGeom>
        </xdr:spPr>
      </xdr:pic>
      <xdr:sp macro="" textlink="">
        <xdr:nvSpPr>
          <xdr:cNvPr id="49" name="Shape 7271">
            <a:extLst>
              <a:ext uri="{FF2B5EF4-FFF2-40B4-BE49-F238E27FC236}">
                <a16:creationId xmlns:a16="http://schemas.microsoft.com/office/drawing/2014/main" id="{7E8A93DA-881A-4FF0-B4B8-07D04678ED71}"/>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517CA9"/>
          </a:solidFill>
        </xdr:spPr>
        <xdr:txBody>
          <a:bodyPr/>
          <a:lstStyle/>
          <a:p>
            <a:endParaRPr lang="en-US"/>
          </a:p>
        </xdr:txBody>
      </xdr:sp>
    </xdr:grpSp>
    <xdr:clientData/>
  </xdr:twoCellAnchor>
  <xdr:twoCellAnchor editAs="oneCell">
    <xdr:from>
      <xdr:col>1</xdr:col>
      <xdr:colOff>7186</xdr:colOff>
      <xdr:row>2</xdr:row>
      <xdr:rowOff>2620</xdr:rowOff>
    </xdr:from>
    <xdr:to>
      <xdr:col>1</xdr:col>
      <xdr:colOff>9091</xdr:colOff>
      <xdr:row>2</xdr:row>
      <xdr:rowOff>4525</xdr:rowOff>
    </xdr:to>
    <xdr:grpSp>
      <xdr:nvGrpSpPr>
        <xdr:cNvPr id="50" name="Group 49">
          <a:extLst>
            <a:ext uri="{FF2B5EF4-FFF2-40B4-BE49-F238E27FC236}">
              <a16:creationId xmlns:a16="http://schemas.microsoft.com/office/drawing/2014/main" id="{46A77A47-44AD-41B9-81B6-0200F37C8919}"/>
            </a:ext>
          </a:extLst>
        </xdr:cNvPr>
        <xdr:cNvGrpSpPr/>
      </xdr:nvGrpSpPr>
      <xdr:grpSpPr>
        <a:xfrm>
          <a:off x="616786" y="383620"/>
          <a:ext cx="1905" cy="1905"/>
          <a:chOff x="0" y="0"/>
          <a:chExt cx="295275" cy="295275"/>
        </a:xfrm>
      </xdr:grpSpPr>
      <xdr:pic>
        <xdr:nvPicPr>
          <xdr:cNvPr id="51" name="image957.png">
            <a:extLst>
              <a:ext uri="{FF2B5EF4-FFF2-40B4-BE49-F238E27FC236}">
                <a16:creationId xmlns:a16="http://schemas.microsoft.com/office/drawing/2014/main" id="{AB9F75DF-AFB3-4A6C-A3C7-FF2CCEBD1268}"/>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8192" y="80730"/>
            <a:ext cx="178320" cy="133306"/>
          </a:xfrm>
          <a:prstGeom prst="rect">
            <a:avLst/>
          </a:prstGeom>
        </xdr:spPr>
      </xdr:pic>
      <xdr:sp macro="" textlink="">
        <xdr:nvSpPr>
          <xdr:cNvPr id="52" name="Shape 7274">
            <a:extLst>
              <a:ext uri="{FF2B5EF4-FFF2-40B4-BE49-F238E27FC236}">
                <a16:creationId xmlns:a16="http://schemas.microsoft.com/office/drawing/2014/main" id="{039AE69D-DD5B-4B64-B908-B5F06B7DE11A}"/>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7" y="147383"/>
                </a:lnTo>
                <a:lnTo>
                  <a:pt x="287240" y="100848"/>
                </a:lnTo>
                <a:lnTo>
                  <a:pt x="266292" y="60397"/>
                </a:lnTo>
                <a:lnTo>
                  <a:pt x="234367" y="28474"/>
                </a:lnTo>
                <a:lnTo>
                  <a:pt x="197698" y="9486"/>
                </a:lnTo>
                <a:close/>
              </a:path>
            </a:pathLst>
          </a:custGeom>
          <a:solidFill>
            <a:srgbClr val="517CA9"/>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53" name="Group 52">
          <a:extLst>
            <a:ext uri="{FF2B5EF4-FFF2-40B4-BE49-F238E27FC236}">
              <a16:creationId xmlns:a16="http://schemas.microsoft.com/office/drawing/2014/main" id="{EB89CE78-918F-46F8-AE76-236D17E7C9D1}"/>
            </a:ext>
          </a:extLst>
        </xdr:cNvPr>
        <xdr:cNvGrpSpPr/>
      </xdr:nvGrpSpPr>
      <xdr:grpSpPr>
        <a:xfrm>
          <a:off x="616916" y="383620"/>
          <a:ext cx="1905" cy="1905"/>
          <a:chOff x="0" y="0"/>
          <a:chExt cx="295275" cy="295275"/>
        </a:xfrm>
      </xdr:grpSpPr>
      <xdr:pic>
        <xdr:nvPicPr>
          <xdr:cNvPr id="54" name="image961.png">
            <a:extLst>
              <a:ext uri="{FF2B5EF4-FFF2-40B4-BE49-F238E27FC236}">
                <a16:creationId xmlns:a16="http://schemas.microsoft.com/office/drawing/2014/main" id="{097ECBE0-2F88-4609-B486-00F135B0C68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6062" y="80832"/>
            <a:ext cx="162807" cy="133281"/>
          </a:xfrm>
          <a:prstGeom prst="rect">
            <a:avLst/>
          </a:prstGeom>
        </xdr:spPr>
      </xdr:pic>
      <xdr:sp macro="" textlink="">
        <xdr:nvSpPr>
          <xdr:cNvPr id="55" name="Shape 7284">
            <a:extLst>
              <a:ext uri="{FF2B5EF4-FFF2-40B4-BE49-F238E27FC236}">
                <a16:creationId xmlns:a16="http://schemas.microsoft.com/office/drawing/2014/main" id="{F251E0E3-DE96-461A-84D5-73C69E1234C9}"/>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8237" y="285000"/>
                </a:lnTo>
                <a:lnTo>
                  <a:pt x="147370" y="285000"/>
                </a:lnTo>
                <a:lnTo>
                  <a:pt x="103919" y="277973"/>
                </a:lnTo>
                <a:lnTo>
                  <a:pt x="66148" y="258413"/>
                </a:lnTo>
                <a:lnTo>
                  <a:pt x="36340" y="228605"/>
                </a:lnTo>
                <a:lnTo>
                  <a:pt x="16781" y="190834"/>
                </a:lnTo>
                <a:lnTo>
                  <a:pt x="9753" y="147383"/>
                </a:lnTo>
                <a:lnTo>
                  <a:pt x="16781" y="103931"/>
                </a:lnTo>
                <a:lnTo>
                  <a:pt x="36340" y="66156"/>
                </a:lnTo>
                <a:lnTo>
                  <a:pt x="66148" y="36345"/>
                </a:lnTo>
                <a:lnTo>
                  <a:pt x="103919" y="16782"/>
                </a:lnTo>
                <a:lnTo>
                  <a:pt x="147370" y="9753"/>
                </a:lnTo>
                <a:lnTo>
                  <a:pt x="198213" y="9753"/>
                </a:lnTo>
                <a:lnTo>
                  <a:pt x="193911" y="7526"/>
                </a:lnTo>
                <a:lnTo>
                  <a:pt x="147370" y="0"/>
                </a:lnTo>
                <a:close/>
              </a:path>
              <a:path w="295275" h="295275">
                <a:moveTo>
                  <a:pt x="198213" y="9753"/>
                </a:moveTo>
                <a:lnTo>
                  <a:pt x="147370" y="9753"/>
                </a:lnTo>
                <a:lnTo>
                  <a:pt x="190828" y="16782"/>
                </a:lnTo>
                <a:lnTo>
                  <a:pt x="228603" y="36345"/>
                </a:lnTo>
                <a:lnTo>
                  <a:pt x="258412" y="66156"/>
                </a:lnTo>
                <a:lnTo>
                  <a:pt x="277973" y="103931"/>
                </a:lnTo>
                <a:lnTo>
                  <a:pt x="285000" y="147383"/>
                </a:lnTo>
                <a:lnTo>
                  <a:pt x="277973" y="190834"/>
                </a:lnTo>
                <a:lnTo>
                  <a:pt x="258412" y="228605"/>
                </a:lnTo>
                <a:lnTo>
                  <a:pt x="228603" y="258413"/>
                </a:lnTo>
                <a:lnTo>
                  <a:pt x="190828" y="277973"/>
                </a:lnTo>
                <a:lnTo>
                  <a:pt x="147370" y="285000"/>
                </a:lnTo>
                <a:lnTo>
                  <a:pt x="198237" y="285000"/>
                </a:lnTo>
                <a:lnTo>
                  <a:pt x="234367" y="266292"/>
                </a:lnTo>
                <a:lnTo>
                  <a:pt x="266292" y="234369"/>
                </a:lnTo>
                <a:lnTo>
                  <a:pt x="287240" y="193918"/>
                </a:lnTo>
                <a:lnTo>
                  <a:pt x="294766" y="147383"/>
                </a:lnTo>
                <a:lnTo>
                  <a:pt x="287240" y="100848"/>
                </a:lnTo>
                <a:lnTo>
                  <a:pt x="266292" y="60397"/>
                </a:lnTo>
                <a:lnTo>
                  <a:pt x="234367" y="28474"/>
                </a:lnTo>
                <a:lnTo>
                  <a:pt x="198213" y="9753"/>
                </a:lnTo>
                <a:close/>
              </a:path>
            </a:pathLst>
          </a:custGeom>
          <a:solidFill>
            <a:srgbClr val="517CA9"/>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56" name="Group 55">
          <a:extLst>
            <a:ext uri="{FF2B5EF4-FFF2-40B4-BE49-F238E27FC236}">
              <a16:creationId xmlns:a16="http://schemas.microsoft.com/office/drawing/2014/main" id="{49C3EC2F-C012-4237-AA09-407841B92861}"/>
            </a:ext>
          </a:extLst>
        </xdr:cNvPr>
        <xdr:cNvGrpSpPr/>
      </xdr:nvGrpSpPr>
      <xdr:grpSpPr>
        <a:xfrm>
          <a:off x="616916" y="383620"/>
          <a:ext cx="1905" cy="1905"/>
          <a:chOff x="0" y="0"/>
          <a:chExt cx="295275" cy="295275"/>
        </a:xfrm>
      </xdr:grpSpPr>
      <xdr:pic>
        <xdr:nvPicPr>
          <xdr:cNvPr id="57" name="image965.png">
            <a:extLst>
              <a:ext uri="{FF2B5EF4-FFF2-40B4-BE49-F238E27FC236}">
                <a16:creationId xmlns:a16="http://schemas.microsoft.com/office/drawing/2014/main" id="{6FA1CA66-03F3-4E7B-A4A5-B1DB910D8F69}"/>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8191" y="80730"/>
            <a:ext cx="178320" cy="133306"/>
          </a:xfrm>
          <a:prstGeom prst="rect">
            <a:avLst/>
          </a:prstGeom>
        </xdr:spPr>
      </xdr:pic>
      <xdr:sp macro="" textlink="">
        <xdr:nvSpPr>
          <xdr:cNvPr id="58" name="Shape 7295">
            <a:extLst>
              <a:ext uri="{FF2B5EF4-FFF2-40B4-BE49-F238E27FC236}">
                <a16:creationId xmlns:a16="http://schemas.microsoft.com/office/drawing/2014/main" id="{0C06187F-0106-48AD-AE33-9413EC1FAC1B}"/>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517CA9"/>
          </a:solidFill>
        </xdr:spPr>
        <xdr:txBody>
          <a:bodyPr/>
          <a:lstStyle/>
          <a:p>
            <a:endParaRPr lang="en-US"/>
          </a:p>
        </xdr:txBody>
      </xdr:sp>
    </xdr:grpSp>
    <xdr:clientData/>
  </xdr:twoCellAnchor>
  <xdr:twoCellAnchor editAs="oneCell">
    <xdr:from>
      <xdr:col>1</xdr:col>
      <xdr:colOff>7186</xdr:colOff>
      <xdr:row>2</xdr:row>
      <xdr:rowOff>2620</xdr:rowOff>
    </xdr:from>
    <xdr:to>
      <xdr:col>1</xdr:col>
      <xdr:colOff>9091</xdr:colOff>
      <xdr:row>2</xdr:row>
      <xdr:rowOff>4525</xdr:rowOff>
    </xdr:to>
    <xdr:grpSp>
      <xdr:nvGrpSpPr>
        <xdr:cNvPr id="59" name="Group 58">
          <a:extLst>
            <a:ext uri="{FF2B5EF4-FFF2-40B4-BE49-F238E27FC236}">
              <a16:creationId xmlns:a16="http://schemas.microsoft.com/office/drawing/2014/main" id="{AF7A70BD-DBA5-47C6-B912-8CA25D68465B}"/>
            </a:ext>
          </a:extLst>
        </xdr:cNvPr>
        <xdr:cNvGrpSpPr/>
      </xdr:nvGrpSpPr>
      <xdr:grpSpPr>
        <a:xfrm>
          <a:off x="616786" y="383620"/>
          <a:ext cx="1905" cy="1905"/>
          <a:chOff x="0" y="0"/>
          <a:chExt cx="295275" cy="295275"/>
        </a:xfrm>
      </xdr:grpSpPr>
      <xdr:pic>
        <xdr:nvPicPr>
          <xdr:cNvPr id="60" name="image967.png">
            <a:extLst>
              <a:ext uri="{FF2B5EF4-FFF2-40B4-BE49-F238E27FC236}">
                <a16:creationId xmlns:a16="http://schemas.microsoft.com/office/drawing/2014/main" id="{5368FB09-15B9-4A48-BDA5-01C47C56EFA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9762" y="70570"/>
            <a:ext cx="155225" cy="152947"/>
          </a:xfrm>
          <a:prstGeom prst="rect">
            <a:avLst/>
          </a:prstGeom>
        </xdr:spPr>
      </xdr:pic>
      <xdr:sp macro="" textlink="">
        <xdr:nvSpPr>
          <xdr:cNvPr id="61" name="Shape 7302">
            <a:extLst>
              <a:ext uri="{FF2B5EF4-FFF2-40B4-BE49-F238E27FC236}">
                <a16:creationId xmlns:a16="http://schemas.microsoft.com/office/drawing/2014/main" id="{B5FB4AA5-D5CF-494A-83EE-1E538E22F96F}"/>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8801" y="284708"/>
                </a:lnTo>
                <a:lnTo>
                  <a:pt x="147370" y="284708"/>
                </a:lnTo>
                <a:lnTo>
                  <a:pt x="104036" y="277695"/>
                </a:lnTo>
                <a:lnTo>
                  <a:pt x="66365" y="258176"/>
                </a:lnTo>
                <a:lnTo>
                  <a:pt x="36637" y="228431"/>
                </a:lnTo>
                <a:lnTo>
                  <a:pt x="17130" y="190740"/>
                </a:lnTo>
                <a:lnTo>
                  <a:pt x="10121" y="147383"/>
                </a:lnTo>
                <a:lnTo>
                  <a:pt x="17130" y="104020"/>
                </a:lnTo>
                <a:lnTo>
                  <a:pt x="36637" y="66325"/>
                </a:lnTo>
                <a:lnTo>
                  <a:pt x="66365" y="36578"/>
                </a:lnTo>
                <a:lnTo>
                  <a:pt x="104036" y="17058"/>
                </a:lnTo>
                <a:lnTo>
                  <a:pt x="147370" y="10045"/>
                </a:lnTo>
                <a:lnTo>
                  <a:pt x="198777" y="10045"/>
                </a:lnTo>
                <a:lnTo>
                  <a:pt x="193911" y="7526"/>
                </a:lnTo>
                <a:lnTo>
                  <a:pt x="147370" y="0"/>
                </a:lnTo>
                <a:close/>
              </a:path>
              <a:path w="295275" h="295275">
                <a:moveTo>
                  <a:pt x="198777" y="10045"/>
                </a:moveTo>
                <a:lnTo>
                  <a:pt x="147370" y="10045"/>
                </a:lnTo>
                <a:lnTo>
                  <a:pt x="190713" y="17058"/>
                </a:lnTo>
                <a:lnTo>
                  <a:pt x="228390" y="36578"/>
                </a:lnTo>
                <a:lnTo>
                  <a:pt x="258123" y="66325"/>
                </a:lnTo>
                <a:lnTo>
                  <a:pt x="277635" y="104020"/>
                </a:lnTo>
                <a:lnTo>
                  <a:pt x="284645" y="147383"/>
                </a:lnTo>
                <a:lnTo>
                  <a:pt x="277635" y="190740"/>
                </a:lnTo>
                <a:lnTo>
                  <a:pt x="258123" y="228431"/>
                </a:lnTo>
                <a:lnTo>
                  <a:pt x="228390" y="258176"/>
                </a:lnTo>
                <a:lnTo>
                  <a:pt x="190713" y="277695"/>
                </a:lnTo>
                <a:lnTo>
                  <a:pt x="147370" y="284708"/>
                </a:lnTo>
                <a:lnTo>
                  <a:pt x="198801" y="284708"/>
                </a:lnTo>
                <a:lnTo>
                  <a:pt x="234367" y="266292"/>
                </a:lnTo>
                <a:lnTo>
                  <a:pt x="266292" y="234369"/>
                </a:lnTo>
                <a:lnTo>
                  <a:pt x="287240" y="193918"/>
                </a:lnTo>
                <a:lnTo>
                  <a:pt x="294767" y="147383"/>
                </a:lnTo>
                <a:lnTo>
                  <a:pt x="287240" y="100848"/>
                </a:lnTo>
                <a:lnTo>
                  <a:pt x="266292" y="60397"/>
                </a:lnTo>
                <a:lnTo>
                  <a:pt x="234367" y="28474"/>
                </a:lnTo>
                <a:lnTo>
                  <a:pt x="198777" y="10045"/>
                </a:lnTo>
                <a:close/>
              </a:path>
            </a:pathLst>
          </a:custGeom>
          <a:solidFill>
            <a:srgbClr val="517CA9"/>
          </a:solidFill>
        </xdr:spPr>
        <xdr:txBody>
          <a:bodyPr/>
          <a:lstStyle/>
          <a:p>
            <a:endParaRPr lang="en-US"/>
          </a:p>
        </xdr:txBody>
      </xdr:sp>
    </xdr:grpSp>
    <xdr:clientData/>
  </xdr:twoCellAnchor>
  <xdr:twoCellAnchor editAs="oneCell">
    <xdr:from>
      <xdr:col>1</xdr:col>
      <xdr:colOff>7316</xdr:colOff>
      <xdr:row>2</xdr:row>
      <xdr:rowOff>2620</xdr:rowOff>
    </xdr:from>
    <xdr:to>
      <xdr:col>1</xdr:col>
      <xdr:colOff>9221</xdr:colOff>
      <xdr:row>2</xdr:row>
      <xdr:rowOff>4525</xdr:rowOff>
    </xdr:to>
    <xdr:grpSp>
      <xdr:nvGrpSpPr>
        <xdr:cNvPr id="62" name="Group 61">
          <a:extLst>
            <a:ext uri="{FF2B5EF4-FFF2-40B4-BE49-F238E27FC236}">
              <a16:creationId xmlns:a16="http://schemas.microsoft.com/office/drawing/2014/main" id="{B89A81AB-7838-4D8B-86FB-0DDFD64F3480}"/>
            </a:ext>
          </a:extLst>
        </xdr:cNvPr>
        <xdr:cNvGrpSpPr/>
      </xdr:nvGrpSpPr>
      <xdr:grpSpPr>
        <a:xfrm>
          <a:off x="616916" y="383620"/>
          <a:ext cx="1905" cy="1905"/>
          <a:chOff x="0" y="0"/>
          <a:chExt cx="295275" cy="295275"/>
        </a:xfrm>
      </xdr:grpSpPr>
      <xdr:pic>
        <xdr:nvPicPr>
          <xdr:cNvPr id="63" name="image969.png">
            <a:extLst>
              <a:ext uri="{FF2B5EF4-FFF2-40B4-BE49-F238E27FC236}">
                <a16:creationId xmlns:a16="http://schemas.microsoft.com/office/drawing/2014/main" id="{8791F130-052A-4077-AD42-4451E096B9C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1888" y="73863"/>
            <a:ext cx="171145" cy="146403"/>
          </a:xfrm>
          <a:prstGeom prst="rect">
            <a:avLst/>
          </a:prstGeom>
        </xdr:spPr>
      </xdr:pic>
      <xdr:sp macro="" textlink="">
        <xdr:nvSpPr>
          <xdr:cNvPr id="64" name="Shape 7308">
            <a:extLst>
              <a:ext uri="{FF2B5EF4-FFF2-40B4-BE49-F238E27FC236}">
                <a16:creationId xmlns:a16="http://schemas.microsoft.com/office/drawing/2014/main" id="{06EA84DA-46E5-4754-BC16-9394A70B6D36}"/>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8262" y="284988"/>
                </a:lnTo>
                <a:lnTo>
                  <a:pt x="147370" y="284988"/>
                </a:lnTo>
                <a:lnTo>
                  <a:pt x="103921" y="277961"/>
                </a:lnTo>
                <a:lnTo>
                  <a:pt x="66152" y="258405"/>
                </a:lnTo>
                <a:lnTo>
                  <a:pt x="36348" y="228601"/>
                </a:lnTo>
                <a:lnTo>
                  <a:pt x="16792" y="190833"/>
                </a:lnTo>
                <a:lnTo>
                  <a:pt x="9766" y="147383"/>
                </a:lnTo>
                <a:lnTo>
                  <a:pt x="16792" y="103932"/>
                </a:lnTo>
                <a:lnTo>
                  <a:pt x="36348" y="66161"/>
                </a:lnTo>
                <a:lnTo>
                  <a:pt x="66152" y="36353"/>
                </a:lnTo>
                <a:lnTo>
                  <a:pt x="103921" y="16793"/>
                </a:lnTo>
                <a:lnTo>
                  <a:pt x="147370" y="9766"/>
                </a:lnTo>
                <a:lnTo>
                  <a:pt x="198237" y="9766"/>
                </a:lnTo>
                <a:lnTo>
                  <a:pt x="193911" y="7526"/>
                </a:lnTo>
                <a:lnTo>
                  <a:pt x="147370" y="0"/>
                </a:lnTo>
                <a:close/>
              </a:path>
              <a:path w="295275" h="295275">
                <a:moveTo>
                  <a:pt x="198237" y="9766"/>
                </a:moveTo>
                <a:lnTo>
                  <a:pt x="147370" y="9766"/>
                </a:lnTo>
                <a:lnTo>
                  <a:pt x="190821" y="16793"/>
                </a:lnTo>
                <a:lnTo>
                  <a:pt x="228593" y="36353"/>
                </a:lnTo>
                <a:lnTo>
                  <a:pt x="258400" y="66161"/>
                </a:lnTo>
                <a:lnTo>
                  <a:pt x="277960" y="103932"/>
                </a:lnTo>
                <a:lnTo>
                  <a:pt x="284987" y="147383"/>
                </a:lnTo>
                <a:lnTo>
                  <a:pt x="277960" y="190833"/>
                </a:lnTo>
                <a:lnTo>
                  <a:pt x="258400" y="228601"/>
                </a:lnTo>
                <a:lnTo>
                  <a:pt x="228593" y="258405"/>
                </a:lnTo>
                <a:lnTo>
                  <a:pt x="190821" y="277961"/>
                </a:lnTo>
                <a:lnTo>
                  <a:pt x="147370" y="284988"/>
                </a:lnTo>
                <a:lnTo>
                  <a:pt x="198262" y="284988"/>
                </a:lnTo>
                <a:lnTo>
                  <a:pt x="234367" y="266292"/>
                </a:lnTo>
                <a:lnTo>
                  <a:pt x="266292" y="234369"/>
                </a:lnTo>
                <a:lnTo>
                  <a:pt x="287240" y="193918"/>
                </a:lnTo>
                <a:lnTo>
                  <a:pt x="294766" y="147383"/>
                </a:lnTo>
                <a:lnTo>
                  <a:pt x="287240" y="100848"/>
                </a:lnTo>
                <a:lnTo>
                  <a:pt x="266292" y="60397"/>
                </a:lnTo>
                <a:lnTo>
                  <a:pt x="234367" y="28474"/>
                </a:lnTo>
                <a:lnTo>
                  <a:pt x="198237" y="9766"/>
                </a:lnTo>
                <a:close/>
              </a:path>
            </a:pathLst>
          </a:custGeom>
          <a:solidFill>
            <a:srgbClr val="517CA9"/>
          </a:solidFill>
        </xdr:spPr>
        <xdr:txBody>
          <a:bodyPr/>
          <a:lstStyle/>
          <a:p>
            <a:endParaRPr lang="en-US"/>
          </a:p>
        </xdr:txBody>
      </xdr:sp>
    </xdr:grpSp>
    <xdr:clientData/>
  </xdr:twoCellAnchor>
  <xdr:twoCellAnchor editAs="oneCell">
    <xdr:from>
      <xdr:col>0</xdr:col>
      <xdr:colOff>2565</xdr:colOff>
      <xdr:row>1</xdr:row>
      <xdr:rowOff>6255</xdr:rowOff>
    </xdr:from>
    <xdr:to>
      <xdr:col>0</xdr:col>
      <xdr:colOff>4470</xdr:colOff>
      <xdr:row>1</xdr:row>
      <xdr:rowOff>8160</xdr:rowOff>
    </xdr:to>
    <xdr:grpSp>
      <xdr:nvGrpSpPr>
        <xdr:cNvPr id="65" name="Group 64">
          <a:extLst>
            <a:ext uri="{FF2B5EF4-FFF2-40B4-BE49-F238E27FC236}">
              <a16:creationId xmlns:a16="http://schemas.microsoft.com/office/drawing/2014/main" id="{5F4E2866-0FCD-4ECB-AB7F-E0AAA4051E34}"/>
            </a:ext>
          </a:extLst>
        </xdr:cNvPr>
        <xdr:cNvGrpSpPr/>
      </xdr:nvGrpSpPr>
      <xdr:grpSpPr>
        <a:xfrm>
          <a:off x="2565" y="196755"/>
          <a:ext cx="1905" cy="1905"/>
          <a:chOff x="0" y="0"/>
          <a:chExt cx="295275" cy="295275"/>
        </a:xfrm>
      </xdr:grpSpPr>
      <xdr:pic>
        <xdr:nvPicPr>
          <xdr:cNvPr id="66" name="image974.png">
            <a:extLst>
              <a:ext uri="{FF2B5EF4-FFF2-40B4-BE49-F238E27FC236}">
                <a16:creationId xmlns:a16="http://schemas.microsoft.com/office/drawing/2014/main" id="{04C73593-AEF9-4CC1-8495-8D37C210751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58192" y="80730"/>
            <a:ext cx="178320" cy="133305"/>
          </a:xfrm>
          <a:prstGeom prst="rect">
            <a:avLst/>
          </a:prstGeom>
        </xdr:spPr>
      </xdr:pic>
      <xdr:sp macro="" textlink="">
        <xdr:nvSpPr>
          <xdr:cNvPr id="67" name="Shape 7323">
            <a:extLst>
              <a:ext uri="{FF2B5EF4-FFF2-40B4-BE49-F238E27FC236}">
                <a16:creationId xmlns:a16="http://schemas.microsoft.com/office/drawing/2014/main" id="{F712C986-927B-4F68-A48C-586FD9913583}"/>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517CA9"/>
          </a:solidFill>
        </xdr:spPr>
        <xdr:txBody>
          <a:bodyPr/>
          <a:lstStyle/>
          <a:p>
            <a:endParaRPr lang="en-US"/>
          </a:p>
        </xdr:txBody>
      </xdr:sp>
    </xdr:grpSp>
    <xdr:clientData/>
  </xdr:twoCellAnchor>
  <xdr:twoCellAnchor editAs="oneCell">
    <xdr:from>
      <xdr:col>0</xdr:col>
      <xdr:colOff>2566</xdr:colOff>
      <xdr:row>1</xdr:row>
      <xdr:rowOff>2584</xdr:rowOff>
    </xdr:from>
    <xdr:to>
      <xdr:col>0</xdr:col>
      <xdr:colOff>4471</xdr:colOff>
      <xdr:row>1</xdr:row>
      <xdr:rowOff>4489</xdr:rowOff>
    </xdr:to>
    <xdr:grpSp>
      <xdr:nvGrpSpPr>
        <xdr:cNvPr id="68" name="Group 67">
          <a:extLst>
            <a:ext uri="{FF2B5EF4-FFF2-40B4-BE49-F238E27FC236}">
              <a16:creationId xmlns:a16="http://schemas.microsoft.com/office/drawing/2014/main" id="{697F5A12-E959-4E08-A0CE-0FEC42B95AA1}"/>
            </a:ext>
          </a:extLst>
        </xdr:cNvPr>
        <xdr:cNvGrpSpPr/>
      </xdr:nvGrpSpPr>
      <xdr:grpSpPr>
        <a:xfrm>
          <a:off x="2566" y="193084"/>
          <a:ext cx="1905" cy="1905"/>
          <a:chOff x="0" y="0"/>
          <a:chExt cx="295275" cy="295275"/>
        </a:xfrm>
      </xdr:grpSpPr>
      <xdr:pic>
        <xdr:nvPicPr>
          <xdr:cNvPr id="69" name="image977.png">
            <a:extLst>
              <a:ext uri="{FF2B5EF4-FFF2-40B4-BE49-F238E27FC236}">
                <a16:creationId xmlns:a16="http://schemas.microsoft.com/office/drawing/2014/main" id="{2662621B-44E9-4ADD-9A88-6CA9C21A8107}"/>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7932" y="63863"/>
            <a:ext cx="158686" cy="167034"/>
          </a:xfrm>
          <a:prstGeom prst="rect">
            <a:avLst/>
          </a:prstGeom>
        </xdr:spPr>
      </xdr:pic>
      <xdr:sp macro="" textlink="">
        <xdr:nvSpPr>
          <xdr:cNvPr id="70" name="Shape 7333">
            <a:extLst>
              <a:ext uri="{FF2B5EF4-FFF2-40B4-BE49-F238E27FC236}">
                <a16:creationId xmlns:a16="http://schemas.microsoft.com/office/drawing/2014/main" id="{E50D1642-374E-4CD2-91E7-96EB9C27BDE6}"/>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517CA9"/>
          </a:solidFill>
        </xdr:spPr>
        <xdr:txBody>
          <a:bodyPr/>
          <a:lstStyle/>
          <a:p>
            <a:endParaRPr lang="en-US"/>
          </a:p>
        </xdr:txBody>
      </xdr:sp>
    </xdr:grpSp>
    <xdr:clientData/>
  </xdr:twoCellAnchor>
  <xdr:twoCellAnchor editAs="oneCell">
    <xdr:from>
      <xdr:col>0</xdr:col>
      <xdr:colOff>2572</xdr:colOff>
      <xdr:row>1</xdr:row>
      <xdr:rowOff>2584</xdr:rowOff>
    </xdr:from>
    <xdr:to>
      <xdr:col>0</xdr:col>
      <xdr:colOff>4477</xdr:colOff>
      <xdr:row>1</xdr:row>
      <xdr:rowOff>4489</xdr:rowOff>
    </xdr:to>
    <xdr:grpSp>
      <xdr:nvGrpSpPr>
        <xdr:cNvPr id="71" name="Group 70">
          <a:extLst>
            <a:ext uri="{FF2B5EF4-FFF2-40B4-BE49-F238E27FC236}">
              <a16:creationId xmlns:a16="http://schemas.microsoft.com/office/drawing/2014/main" id="{94014EEA-F83C-496C-B91E-2AEB3A8F2F64}"/>
            </a:ext>
          </a:extLst>
        </xdr:cNvPr>
        <xdr:cNvGrpSpPr/>
      </xdr:nvGrpSpPr>
      <xdr:grpSpPr>
        <a:xfrm>
          <a:off x="2572" y="193084"/>
          <a:ext cx="1905" cy="1905"/>
          <a:chOff x="0" y="0"/>
          <a:chExt cx="295275" cy="295275"/>
        </a:xfrm>
      </xdr:grpSpPr>
      <xdr:pic>
        <xdr:nvPicPr>
          <xdr:cNvPr id="72" name="image980.png">
            <a:extLst>
              <a:ext uri="{FF2B5EF4-FFF2-40B4-BE49-F238E27FC236}">
                <a16:creationId xmlns:a16="http://schemas.microsoft.com/office/drawing/2014/main" id="{66C32D99-CFBA-45DD-805F-9540D8D1715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46542" y="100173"/>
            <a:ext cx="209182" cy="90234"/>
          </a:xfrm>
          <a:prstGeom prst="rect">
            <a:avLst/>
          </a:prstGeom>
        </xdr:spPr>
      </xdr:pic>
      <xdr:sp macro="" textlink="">
        <xdr:nvSpPr>
          <xdr:cNvPr id="73" name="Shape 7342">
            <a:extLst>
              <a:ext uri="{FF2B5EF4-FFF2-40B4-BE49-F238E27FC236}">
                <a16:creationId xmlns:a16="http://schemas.microsoft.com/office/drawing/2014/main" id="{0F15E9D6-6CCD-4C64-A43A-23061BC4FCDF}"/>
              </a:ext>
            </a:extLst>
          </xdr:cNvPr>
          <xdr:cNvSpPr/>
        </xdr:nvSpPr>
        <xdr:spPr>
          <a:xfrm>
            <a:off x="0" y="0"/>
            <a:ext cx="295275" cy="295275"/>
          </a:xfrm>
          <a:custGeom>
            <a:avLst/>
            <a:gdLst/>
            <a:ahLst/>
            <a:cxnLst/>
            <a:rect l="0" t="0" r="0" b="0"/>
            <a:pathLst>
              <a:path w="295275" h="295275">
                <a:moveTo>
                  <a:pt x="147383" y="0"/>
                </a:moveTo>
                <a:lnTo>
                  <a:pt x="100848" y="7526"/>
                </a:lnTo>
                <a:lnTo>
                  <a:pt x="60397" y="28474"/>
                </a:lnTo>
                <a:lnTo>
                  <a:pt x="28474" y="60397"/>
                </a:lnTo>
                <a:lnTo>
                  <a:pt x="7526" y="100848"/>
                </a:lnTo>
                <a:lnTo>
                  <a:pt x="0" y="147383"/>
                </a:lnTo>
                <a:lnTo>
                  <a:pt x="7526" y="193918"/>
                </a:lnTo>
                <a:lnTo>
                  <a:pt x="28474" y="234369"/>
                </a:lnTo>
                <a:lnTo>
                  <a:pt x="60397" y="266292"/>
                </a:lnTo>
                <a:lnTo>
                  <a:pt x="100848" y="287240"/>
                </a:lnTo>
                <a:lnTo>
                  <a:pt x="147383" y="294767"/>
                </a:lnTo>
                <a:lnTo>
                  <a:pt x="193918" y="287240"/>
                </a:lnTo>
                <a:lnTo>
                  <a:pt x="198440" y="284899"/>
                </a:lnTo>
                <a:lnTo>
                  <a:pt x="147383" y="284899"/>
                </a:lnTo>
                <a:lnTo>
                  <a:pt x="103916" y="277876"/>
                </a:lnTo>
                <a:lnTo>
                  <a:pt x="66127" y="258329"/>
                </a:lnTo>
                <a:lnTo>
                  <a:pt x="36304" y="228542"/>
                </a:lnTo>
                <a:lnTo>
                  <a:pt x="16734" y="190799"/>
                </a:lnTo>
                <a:lnTo>
                  <a:pt x="9702" y="147383"/>
                </a:lnTo>
                <a:lnTo>
                  <a:pt x="16734" y="103962"/>
                </a:lnTo>
                <a:lnTo>
                  <a:pt x="36304" y="66218"/>
                </a:lnTo>
                <a:lnTo>
                  <a:pt x="66127" y="36433"/>
                </a:lnTo>
                <a:lnTo>
                  <a:pt x="103916" y="16889"/>
                </a:lnTo>
                <a:lnTo>
                  <a:pt x="147383" y="9867"/>
                </a:lnTo>
                <a:lnTo>
                  <a:pt x="198440" y="9867"/>
                </a:lnTo>
                <a:lnTo>
                  <a:pt x="193918" y="7526"/>
                </a:lnTo>
                <a:lnTo>
                  <a:pt x="147383" y="0"/>
                </a:lnTo>
                <a:close/>
              </a:path>
              <a:path w="295275" h="295275">
                <a:moveTo>
                  <a:pt x="198440" y="9867"/>
                </a:moveTo>
                <a:lnTo>
                  <a:pt x="147383" y="9867"/>
                </a:lnTo>
                <a:lnTo>
                  <a:pt x="190855" y="16889"/>
                </a:lnTo>
                <a:lnTo>
                  <a:pt x="228644" y="36433"/>
                </a:lnTo>
                <a:lnTo>
                  <a:pt x="258465" y="66218"/>
                </a:lnTo>
                <a:lnTo>
                  <a:pt x="278033" y="103962"/>
                </a:lnTo>
                <a:lnTo>
                  <a:pt x="285064" y="147383"/>
                </a:lnTo>
                <a:lnTo>
                  <a:pt x="278033" y="190799"/>
                </a:lnTo>
                <a:lnTo>
                  <a:pt x="258465" y="228542"/>
                </a:lnTo>
                <a:lnTo>
                  <a:pt x="228644" y="258329"/>
                </a:lnTo>
                <a:lnTo>
                  <a:pt x="190855" y="277876"/>
                </a:lnTo>
                <a:lnTo>
                  <a:pt x="147383" y="284899"/>
                </a:lnTo>
                <a:lnTo>
                  <a:pt x="198440" y="284899"/>
                </a:lnTo>
                <a:lnTo>
                  <a:pt x="234369" y="266292"/>
                </a:lnTo>
                <a:lnTo>
                  <a:pt x="266292" y="234369"/>
                </a:lnTo>
                <a:lnTo>
                  <a:pt x="287240" y="193918"/>
                </a:lnTo>
                <a:lnTo>
                  <a:pt x="294767" y="147383"/>
                </a:lnTo>
                <a:lnTo>
                  <a:pt x="287240" y="100848"/>
                </a:lnTo>
                <a:lnTo>
                  <a:pt x="266292" y="60397"/>
                </a:lnTo>
                <a:lnTo>
                  <a:pt x="234369" y="28474"/>
                </a:lnTo>
                <a:lnTo>
                  <a:pt x="198440" y="9867"/>
                </a:lnTo>
                <a:close/>
              </a:path>
            </a:pathLst>
          </a:custGeom>
          <a:solidFill>
            <a:srgbClr val="43A34C"/>
          </a:solidFill>
        </xdr:spPr>
        <xdr:txBody>
          <a:bodyPr/>
          <a:lstStyle/>
          <a:p>
            <a:endParaRPr lang="en-US"/>
          </a:p>
        </xdr:txBody>
      </xdr:sp>
    </xdr:grpSp>
    <xdr:clientData/>
  </xdr:twoCellAnchor>
  <xdr:twoCellAnchor editAs="oneCell">
    <xdr:from>
      <xdr:col>0</xdr:col>
      <xdr:colOff>2434</xdr:colOff>
      <xdr:row>1</xdr:row>
      <xdr:rowOff>2584</xdr:rowOff>
    </xdr:from>
    <xdr:to>
      <xdr:col>0</xdr:col>
      <xdr:colOff>4339</xdr:colOff>
      <xdr:row>1</xdr:row>
      <xdr:rowOff>4489</xdr:rowOff>
    </xdr:to>
    <xdr:grpSp>
      <xdr:nvGrpSpPr>
        <xdr:cNvPr id="74" name="Group 73">
          <a:extLst>
            <a:ext uri="{FF2B5EF4-FFF2-40B4-BE49-F238E27FC236}">
              <a16:creationId xmlns:a16="http://schemas.microsoft.com/office/drawing/2014/main" id="{C8E6E369-FA5E-448B-97BF-B220A623AD7B}"/>
            </a:ext>
          </a:extLst>
        </xdr:cNvPr>
        <xdr:cNvGrpSpPr/>
      </xdr:nvGrpSpPr>
      <xdr:grpSpPr>
        <a:xfrm>
          <a:off x="2434" y="193084"/>
          <a:ext cx="1905" cy="1905"/>
          <a:chOff x="0" y="0"/>
          <a:chExt cx="295275" cy="295275"/>
        </a:xfrm>
      </xdr:grpSpPr>
      <xdr:pic>
        <xdr:nvPicPr>
          <xdr:cNvPr id="75" name="image982.png">
            <a:extLst>
              <a:ext uri="{FF2B5EF4-FFF2-40B4-BE49-F238E27FC236}">
                <a16:creationId xmlns:a16="http://schemas.microsoft.com/office/drawing/2014/main" id="{AC843FB4-5E43-4732-838A-8BF72D21F362}"/>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58191" y="80728"/>
            <a:ext cx="178320" cy="133306"/>
          </a:xfrm>
          <a:prstGeom prst="rect">
            <a:avLst/>
          </a:prstGeom>
        </xdr:spPr>
      </xdr:pic>
      <xdr:sp macro="" textlink="">
        <xdr:nvSpPr>
          <xdr:cNvPr id="76" name="Shape 7348">
            <a:extLst>
              <a:ext uri="{FF2B5EF4-FFF2-40B4-BE49-F238E27FC236}">
                <a16:creationId xmlns:a16="http://schemas.microsoft.com/office/drawing/2014/main" id="{5348BA94-7F67-4A77-8C82-F0F8B1EAB93A}"/>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7" y="147383"/>
                </a:lnTo>
                <a:lnTo>
                  <a:pt x="287240" y="100848"/>
                </a:lnTo>
                <a:lnTo>
                  <a:pt x="266292" y="60397"/>
                </a:lnTo>
                <a:lnTo>
                  <a:pt x="234367" y="28474"/>
                </a:lnTo>
                <a:lnTo>
                  <a:pt x="197698" y="9486"/>
                </a:lnTo>
                <a:close/>
              </a:path>
            </a:pathLst>
          </a:custGeom>
          <a:solidFill>
            <a:srgbClr val="43A34C"/>
          </a:solidFill>
        </xdr:spPr>
        <xdr:txBody>
          <a:bodyPr/>
          <a:lstStyle/>
          <a:p>
            <a:endParaRPr lang="en-US"/>
          </a:p>
        </xdr:txBody>
      </xdr:sp>
    </xdr:grpSp>
    <xdr:clientData/>
  </xdr:twoCellAnchor>
  <xdr:twoCellAnchor editAs="oneCell">
    <xdr:from>
      <xdr:col>0</xdr:col>
      <xdr:colOff>2434</xdr:colOff>
      <xdr:row>1</xdr:row>
      <xdr:rowOff>2584</xdr:rowOff>
    </xdr:from>
    <xdr:to>
      <xdr:col>0</xdr:col>
      <xdr:colOff>4339</xdr:colOff>
      <xdr:row>1</xdr:row>
      <xdr:rowOff>4489</xdr:rowOff>
    </xdr:to>
    <xdr:grpSp>
      <xdr:nvGrpSpPr>
        <xdr:cNvPr id="77" name="Group 76">
          <a:extLst>
            <a:ext uri="{FF2B5EF4-FFF2-40B4-BE49-F238E27FC236}">
              <a16:creationId xmlns:a16="http://schemas.microsoft.com/office/drawing/2014/main" id="{BC0F93E1-2234-4109-A144-1D134003B2FC}"/>
            </a:ext>
          </a:extLst>
        </xdr:cNvPr>
        <xdr:cNvGrpSpPr/>
      </xdr:nvGrpSpPr>
      <xdr:grpSpPr>
        <a:xfrm>
          <a:off x="2434" y="193084"/>
          <a:ext cx="1905" cy="1905"/>
          <a:chOff x="0" y="0"/>
          <a:chExt cx="295275" cy="295275"/>
        </a:xfrm>
      </xdr:grpSpPr>
      <xdr:pic>
        <xdr:nvPicPr>
          <xdr:cNvPr id="78" name="image985.png">
            <a:extLst>
              <a:ext uri="{FF2B5EF4-FFF2-40B4-BE49-F238E27FC236}">
                <a16:creationId xmlns:a16="http://schemas.microsoft.com/office/drawing/2014/main" id="{5C57CAC2-8F11-48DB-851D-C8EC9E7C96D6}"/>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9761" y="70570"/>
            <a:ext cx="155225" cy="152946"/>
          </a:xfrm>
          <a:prstGeom prst="rect">
            <a:avLst/>
          </a:prstGeom>
        </xdr:spPr>
      </xdr:pic>
      <xdr:sp macro="" textlink="">
        <xdr:nvSpPr>
          <xdr:cNvPr id="79" name="Shape 7358">
            <a:extLst>
              <a:ext uri="{FF2B5EF4-FFF2-40B4-BE49-F238E27FC236}">
                <a16:creationId xmlns:a16="http://schemas.microsoft.com/office/drawing/2014/main" id="{3F7951C5-CEEA-45CD-A6A1-5C4BFC4E34E4}"/>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8801" y="284708"/>
                </a:lnTo>
                <a:lnTo>
                  <a:pt x="147370" y="284708"/>
                </a:lnTo>
                <a:lnTo>
                  <a:pt x="104036" y="277695"/>
                </a:lnTo>
                <a:lnTo>
                  <a:pt x="66365" y="258176"/>
                </a:lnTo>
                <a:lnTo>
                  <a:pt x="36637" y="228431"/>
                </a:lnTo>
                <a:lnTo>
                  <a:pt x="17130" y="190740"/>
                </a:lnTo>
                <a:lnTo>
                  <a:pt x="10121" y="147383"/>
                </a:lnTo>
                <a:lnTo>
                  <a:pt x="17130" y="104020"/>
                </a:lnTo>
                <a:lnTo>
                  <a:pt x="36637" y="66325"/>
                </a:lnTo>
                <a:lnTo>
                  <a:pt x="66365" y="36578"/>
                </a:lnTo>
                <a:lnTo>
                  <a:pt x="104036" y="17058"/>
                </a:lnTo>
                <a:lnTo>
                  <a:pt x="147370" y="10045"/>
                </a:lnTo>
                <a:lnTo>
                  <a:pt x="198777" y="10045"/>
                </a:lnTo>
                <a:lnTo>
                  <a:pt x="193911" y="7526"/>
                </a:lnTo>
                <a:lnTo>
                  <a:pt x="147370" y="0"/>
                </a:lnTo>
                <a:close/>
              </a:path>
              <a:path w="295275" h="295275">
                <a:moveTo>
                  <a:pt x="198777" y="10045"/>
                </a:moveTo>
                <a:lnTo>
                  <a:pt x="147370" y="10045"/>
                </a:lnTo>
                <a:lnTo>
                  <a:pt x="190713" y="17058"/>
                </a:lnTo>
                <a:lnTo>
                  <a:pt x="228390" y="36578"/>
                </a:lnTo>
                <a:lnTo>
                  <a:pt x="258123" y="66325"/>
                </a:lnTo>
                <a:lnTo>
                  <a:pt x="277635" y="104020"/>
                </a:lnTo>
                <a:lnTo>
                  <a:pt x="284645" y="147383"/>
                </a:lnTo>
                <a:lnTo>
                  <a:pt x="277635" y="190740"/>
                </a:lnTo>
                <a:lnTo>
                  <a:pt x="258123" y="228431"/>
                </a:lnTo>
                <a:lnTo>
                  <a:pt x="228390" y="258176"/>
                </a:lnTo>
                <a:lnTo>
                  <a:pt x="190713" y="277695"/>
                </a:lnTo>
                <a:lnTo>
                  <a:pt x="147370" y="284708"/>
                </a:lnTo>
                <a:lnTo>
                  <a:pt x="198801" y="284708"/>
                </a:lnTo>
                <a:lnTo>
                  <a:pt x="234367" y="266292"/>
                </a:lnTo>
                <a:lnTo>
                  <a:pt x="266292" y="234369"/>
                </a:lnTo>
                <a:lnTo>
                  <a:pt x="287240" y="193918"/>
                </a:lnTo>
                <a:lnTo>
                  <a:pt x="294767" y="147383"/>
                </a:lnTo>
                <a:lnTo>
                  <a:pt x="287240" y="100848"/>
                </a:lnTo>
                <a:lnTo>
                  <a:pt x="266292" y="60397"/>
                </a:lnTo>
                <a:lnTo>
                  <a:pt x="234367" y="28474"/>
                </a:lnTo>
                <a:lnTo>
                  <a:pt x="198777" y="10045"/>
                </a:lnTo>
                <a:close/>
              </a:path>
            </a:pathLst>
          </a:custGeom>
          <a:solidFill>
            <a:srgbClr val="43A34C"/>
          </a:solidFill>
        </xdr:spPr>
        <xdr:txBody>
          <a:bodyPr/>
          <a:lstStyle/>
          <a:p>
            <a:endParaRPr lang="en-US"/>
          </a:p>
        </xdr:txBody>
      </xdr:sp>
    </xdr:grpSp>
    <xdr:clientData/>
  </xdr:twoCellAnchor>
  <xdr:twoCellAnchor editAs="oneCell">
    <xdr:from>
      <xdr:col>0</xdr:col>
      <xdr:colOff>2565</xdr:colOff>
      <xdr:row>1</xdr:row>
      <xdr:rowOff>2584</xdr:rowOff>
    </xdr:from>
    <xdr:to>
      <xdr:col>0</xdr:col>
      <xdr:colOff>4470</xdr:colOff>
      <xdr:row>1</xdr:row>
      <xdr:rowOff>4489</xdr:rowOff>
    </xdr:to>
    <xdr:grpSp>
      <xdr:nvGrpSpPr>
        <xdr:cNvPr id="80" name="Group 79">
          <a:extLst>
            <a:ext uri="{FF2B5EF4-FFF2-40B4-BE49-F238E27FC236}">
              <a16:creationId xmlns:a16="http://schemas.microsoft.com/office/drawing/2014/main" id="{DC5F0844-8FEF-4CB7-ACEF-3EB308344930}"/>
            </a:ext>
          </a:extLst>
        </xdr:cNvPr>
        <xdr:cNvGrpSpPr/>
      </xdr:nvGrpSpPr>
      <xdr:grpSpPr>
        <a:xfrm>
          <a:off x="2565" y="193084"/>
          <a:ext cx="1905" cy="1905"/>
          <a:chOff x="0" y="0"/>
          <a:chExt cx="295275" cy="295275"/>
        </a:xfrm>
      </xdr:grpSpPr>
      <xdr:pic>
        <xdr:nvPicPr>
          <xdr:cNvPr id="81" name="image986.png">
            <a:extLst>
              <a:ext uri="{FF2B5EF4-FFF2-40B4-BE49-F238E27FC236}">
                <a16:creationId xmlns:a16="http://schemas.microsoft.com/office/drawing/2014/main" id="{880C1A98-8D9E-43E3-AE79-A91393A78BB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9762" y="70570"/>
            <a:ext cx="155225" cy="152946"/>
          </a:xfrm>
          <a:prstGeom prst="rect">
            <a:avLst/>
          </a:prstGeom>
        </xdr:spPr>
      </xdr:pic>
      <xdr:sp macro="" textlink="">
        <xdr:nvSpPr>
          <xdr:cNvPr id="82" name="Shape 7364">
            <a:extLst>
              <a:ext uri="{FF2B5EF4-FFF2-40B4-BE49-F238E27FC236}">
                <a16:creationId xmlns:a16="http://schemas.microsoft.com/office/drawing/2014/main" id="{5781D258-4173-4258-AA6E-337E9E3B7437}"/>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8801" y="284708"/>
                </a:lnTo>
                <a:lnTo>
                  <a:pt x="147370" y="284708"/>
                </a:lnTo>
                <a:lnTo>
                  <a:pt x="104036" y="277695"/>
                </a:lnTo>
                <a:lnTo>
                  <a:pt x="66365" y="258176"/>
                </a:lnTo>
                <a:lnTo>
                  <a:pt x="36637" y="228431"/>
                </a:lnTo>
                <a:lnTo>
                  <a:pt x="17130" y="190740"/>
                </a:lnTo>
                <a:lnTo>
                  <a:pt x="10121" y="147383"/>
                </a:lnTo>
                <a:lnTo>
                  <a:pt x="17130" y="104020"/>
                </a:lnTo>
                <a:lnTo>
                  <a:pt x="36637" y="66325"/>
                </a:lnTo>
                <a:lnTo>
                  <a:pt x="66365" y="36578"/>
                </a:lnTo>
                <a:lnTo>
                  <a:pt x="104036" y="17058"/>
                </a:lnTo>
                <a:lnTo>
                  <a:pt x="147370" y="10045"/>
                </a:lnTo>
                <a:lnTo>
                  <a:pt x="198777" y="10045"/>
                </a:lnTo>
                <a:lnTo>
                  <a:pt x="193911" y="7526"/>
                </a:lnTo>
                <a:lnTo>
                  <a:pt x="147370" y="0"/>
                </a:lnTo>
                <a:close/>
              </a:path>
              <a:path w="295275" h="295275">
                <a:moveTo>
                  <a:pt x="198777" y="10045"/>
                </a:moveTo>
                <a:lnTo>
                  <a:pt x="147370" y="10045"/>
                </a:lnTo>
                <a:lnTo>
                  <a:pt x="190713" y="17058"/>
                </a:lnTo>
                <a:lnTo>
                  <a:pt x="228390" y="36578"/>
                </a:lnTo>
                <a:lnTo>
                  <a:pt x="258123" y="66325"/>
                </a:lnTo>
                <a:lnTo>
                  <a:pt x="277635" y="104020"/>
                </a:lnTo>
                <a:lnTo>
                  <a:pt x="284645" y="147383"/>
                </a:lnTo>
                <a:lnTo>
                  <a:pt x="277635" y="190740"/>
                </a:lnTo>
                <a:lnTo>
                  <a:pt x="258123" y="228431"/>
                </a:lnTo>
                <a:lnTo>
                  <a:pt x="228390" y="258176"/>
                </a:lnTo>
                <a:lnTo>
                  <a:pt x="190713" y="277695"/>
                </a:lnTo>
                <a:lnTo>
                  <a:pt x="147370" y="284708"/>
                </a:lnTo>
                <a:lnTo>
                  <a:pt x="198801" y="284708"/>
                </a:lnTo>
                <a:lnTo>
                  <a:pt x="234367" y="266292"/>
                </a:lnTo>
                <a:lnTo>
                  <a:pt x="266292" y="234369"/>
                </a:lnTo>
                <a:lnTo>
                  <a:pt x="287240" y="193918"/>
                </a:lnTo>
                <a:lnTo>
                  <a:pt x="294766" y="147383"/>
                </a:lnTo>
                <a:lnTo>
                  <a:pt x="287240" y="100848"/>
                </a:lnTo>
                <a:lnTo>
                  <a:pt x="266292" y="60397"/>
                </a:lnTo>
                <a:lnTo>
                  <a:pt x="234367" y="28474"/>
                </a:lnTo>
                <a:lnTo>
                  <a:pt x="198777" y="10045"/>
                </a:lnTo>
                <a:close/>
              </a:path>
            </a:pathLst>
          </a:custGeom>
          <a:solidFill>
            <a:srgbClr val="43A34C"/>
          </a:solidFill>
        </xdr:spPr>
        <xdr:txBody>
          <a:bodyPr/>
          <a:lstStyle/>
          <a:p>
            <a:endParaRPr lang="en-US"/>
          </a:p>
        </xdr:txBody>
      </xdr:sp>
    </xdr:grpSp>
    <xdr:clientData/>
  </xdr:twoCellAnchor>
  <xdr:twoCellAnchor editAs="oneCell">
    <xdr:from>
      <xdr:col>0</xdr:col>
      <xdr:colOff>2566</xdr:colOff>
      <xdr:row>1</xdr:row>
      <xdr:rowOff>2584</xdr:rowOff>
    </xdr:from>
    <xdr:to>
      <xdr:col>0</xdr:col>
      <xdr:colOff>4471</xdr:colOff>
      <xdr:row>1</xdr:row>
      <xdr:rowOff>4489</xdr:rowOff>
    </xdr:to>
    <xdr:grpSp>
      <xdr:nvGrpSpPr>
        <xdr:cNvPr id="83" name="Group 82">
          <a:extLst>
            <a:ext uri="{FF2B5EF4-FFF2-40B4-BE49-F238E27FC236}">
              <a16:creationId xmlns:a16="http://schemas.microsoft.com/office/drawing/2014/main" id="{0F47B1B7-D14A-45BB-B961-46C4F835EA33}"/>
            </a:ext>
          </a:extLst>
        </xdr:cNvPr>
        <xdr:cNvGrpSpPr/>
      </xdr:nvGrpSpPr>
      <xdr:grpSpPr>
        <a:xfrm>
          <a:off x="2566" y="193084"/>
          <a:ext cx="1905" cy="1905"/>
          <a:chOff x="0" y="0"/>
          <a:chExt cx="295275" cy="295275"/>
        </a:xfrm>
      </xdr:grpSpPr>
      <xdr:pic>
        <xdr:nvPicPr>
          <xdr:cNvPr id="84" name="image988.png">
            <a:extLst>
              <a:ext uri="{FF2B5EF4-FFF2-40B4-BE49-F238E27FC236}">
                <a16:creationId xmlns:a16="http://schemas.microsoft.com/office/drawing/2014/main" id="{88A54043-E191-4608-9BB2-7AD9C5058D0B}"/>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7932" y="63864"/>
            <a:ext cx="158686" cy="167032"/>
          </a:xfrm>
          <a:prstGeom prst="rect">
            <a:avLst/>
          </a:prstGeom>
        </xdr:spPr>
      </xdr:pic>
      <xdr:sp macro="" textlink="">
        <xdr:nvSpPr>
          <xdr:cNvPr id="85" name="Shape 7370">
            <a:extLst>
              <a:ext uri="{FF2B5EF4-FFF2-40B4-BE49-F238E27FC236}">
                <a16:creationId xmlns:a16="http://schemas.microsoft.com/office/drawing/2014/main" id="{324F4389-9C89-4E75-91A9-0F03147AB954}"/>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06" y="287240"/>
                </a:lnTo>
                <a:lnTo>
                  <a:pt x="197693" y="285280"/>
                </a:lnTo>
                <a:lnTo>
                  <a:pt x="147370" y="285280"/>
                </a:lnTo>
                <a:lnTo>
                  <a:pt x="103833" y="278238"/>
                </a:lnTo>
                <a:lnTo>
                  <a:pt x="65988" y="258638"/>
                </a:lnTo>
                <a:lnTo>
                  <a:pt x="36123" y="228770"/>
                </a:lnTo>
                <a:lnTo>
                  <a:pt x="16527" y="190922"/>
                </a:lnTo>
                <a:lnTo>
                  <a:pt x="9486" y="147383"/>
                </a:lnTo>
                <a:lnTo>
                  <a:pt x="16527" y="103844"/>
                </a:lnTo>
                <a:lnTo>
                  <a:pt x="36123" y="65996"/>
                </a:lnTo>
                <a:lnTo>
                  <a:pt x="65988" y="36128"/>
                </a:lnTo>
                <a:lnTo>
                  <a:pt x="103833" y="16528"/>
                </a:lnTo>
                <a:lnTo>
                  <a:pt x="147370" y="9486"/>
                </a:lnTo>
                <a:lnTo>
                  <a:pt x="197693" y="9486"/>
                </a:lnTo>
                <a:lnTo>
                  <a:pt x="193906" y="7526"/>
                </a:lnTo>
                <a:lnTo>
                  <a:pt x="147370" y="0"/>
                </a:lnTo>
                <a:close/>
              </a:path>
              <a:path w="295275" h="295275">
                <a:moveTo>
                  <a:pt x="197693" y="9486"/>
                </a:moveTo>
                <a:lnTo>
                  <a:pt x="147370" y="9486"/>
                </a:lnTo>
                <a:lnTo>
                  <a:pt x="190915" y="16528"/>
                </a:lnTo>
                <a:lnTo>
                  <a:pt x="228767" y="36128"/>
                </a:lnTo>
                <a:lnTo>
                  <a:pt x="258637" y="65996"/>
                </a:lnTo>
                <a:lnTo>
                  <a:pt x="278238" y="103844"/>
                </a:lnTo>
                <a:lnTo>
                  <a:pt x="285280" y="147383"/>
                </a:lnTo>
                <a:lnTo>
                  <a:pt x="278238" y="190922"/>
                </a:lnTo>
                <a:lnTo>
                  <a:pt x="258637" y="228770"/>
                </a:lnTo>
                <a:lnTo>
                  <a:pt x="228767" y="258638"/>
                </a:lnTo>
                <a:lnTo>
                  <a:pt x="190915" y="278238"/>
                </a:lnTo>
                <a:lnTo>
                  <a:pt x="147370" y="285280"/>
                </a:lnTo>
                <a:lnTo>
                  <a:pt x="197693" y="285280"/>
                </a:lnTo>
                <a:lnTo>
                  <a:pt x="234361" y="266292"/>
                </a:lnTo>
                <a:lnTo>
                  <a:pt x="266288" y="234369"/>
                </a:lnTo>
                <a:lnTo>
                  <a:pt x="287239" y="193918"/>
                </a:lnTo>
                <a:lnTo>
                  <a:pt x="294766" y="147383"/>
                </a:lnTo>
                <a:lnTo>
                  <a:pt x="287239" y="100848"/>
                </a:lnTo>
                <a:lnTo>
                  <a:pt x="266288" y="60397"/>
                </a:lnTo>
                <a:lnTo>
                  <a:pt x="234361" y="28474"/>
                </a:lnTo>
                <a:lnTo>
                  <a:pt x="197693" y="9486"/>
                </a:lnTo>
                <a:close/>
              </a:path>
            </a:pathLst>
          </a:custGeom>
          <a:solidFill>
            <a:srgbClr val="43A34C"/>
          </a:solidFill>
        </xdr:spPr>
        <xdr:txBody>
          <a:bodyPr/>
          <a:lstStyle/>
          <a:p>
            <a:endParaRPr lang="en-US"/>
          </a:p>
        </xdr:txBody>
      </xdr:sp>
    </xdr:grpSp>
    <xdr:clientData/>
  </xdr:twoCellAnchor>
  <xdr:twoCellAnchor editAs="oneCell">
    <xdr:from>
      <xdr:col>0</xdr:col>
      <xdr:colOff>2434</xdr:colOff>
      <xdr:row>1</xdr:row>
      <xdr:rowOff>2584</xdr:rowOff>
    </xdr:from>
    <xdr:to>
      <xdr:col>0</xdr:col>
      <xdr:colOff>4339</xdr:colOff>
      <xdr:row>1</xdr:row>
      <xdr:rowOff>4489</xdr:rowOff>
    </xdr:to>
    <xdr:grpSp>
      <xdr:nvGrpSpPr>
        <xdr:cNvPr id="86" name="Group 85">
          <a:extLst>
            <a:ext uri="{FF2B5EF4-FFF2-40B4-BE49-F238E27FC236}">
              <a16:creationId xmlns:a16="http://schemas.microsoft.com/office/drawing/2014/main" id="{4BE9CA2B-6367-4577-8E78-60C8ADBDCAF9}"/>
            </a:ext>
          </a:extLst>
        </xdr:cNvPr>
        <xdr:cNvGrpSpPr/>
      </xdr:nvGrpSpPr>
      <xdr:grpSpPr>
        <a:xfrm>
          <a:off x="2434" y="193084"/>
          <a:ext cx="1905" cy="1905"/>
          <a:chOff x="0" y="0"/>
          <a:chExt cx="295275" cy="295275"/>
        </a:xfrm>
      </xdr:grpSpPr>
      <xdr:pic>
        <xdr:nvPicPr>
          <xdr:cNvPr id="87" name="image989.png">
            <a:extLst>
              <a:ext uri="{FF2B5EF4-FFF2-40B4-BE49-F238E27FC236}">
                <a16:creationId xmlns:a16="http://schemas.microsoft.com/office/drawing/2014/main" id="{5575EC5F-AAB4-4650-A42C-0BBBB7C5982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8191" y="80730"/>
            <a:ext cx="178320" cy="133306"/>
          </a:xfrm>
          <a:prstGeom prst="rect">
            <a:avLst/>
          </a:prstGeom>
        </xdr:spPr>
      </xdr:pic>
      <xdr:sp macro="" textlink="">
        <xdr:nvSpPr>
          <xdr:cNvPr id="88" name="Shape 7373">
            <a:extLst>
              <a:ext uri="{FF2B5EF4-FFF2-40B4-BE49-F238E27FC236}">
                <a16:creationId xmlns:a16="http://schemas.microsoft.com/office/drawing/2014/main" id="{6576CC08-F81B-4F2A-9E1C-6D524F5CBECA}"/>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7" y="147383"/>
                </a:lnTo>
                <a:lnTo>
                  <a:pt x="287240" y="100848"/>
                </a:lnTo>
                <a:lnTo>
                  <a:pt x="266292" y="60397"/>
                </a:lnTo>
                <a:lnTo>
                  <a:pt x="234367" y="28474"/>
                </a:lnTo>
                <a:lnTo>
                  <a:pt x="197698" y="9486"/>
                </a:lnTo>
                <a:close/>
              </a:path>
            </a:pathLst>
          </a:custGeom>
          <a:solidFill>
            <a:srgbClr val="43A34C"/>
          </a:solidFill>
        </xdr:spPr>
        <xdr:txBody>
          <a:bodyPr/>
          <a:lstStyle/>
          <a:p>
            <a:endParaRPr lang="en-US"/>
          </a:p>
        </xdr:txBody>
      </xdr:sp>
    </xdr:grpSp>
    <xdr:clientData/>
  </xdr:twoCellAnchor>
  <xdr:twoCellAnchor editAs="oneCell">
    <xdr:from>
      <xdr:col>0</xdr:col>
      <xdr:colOff>2572</xdr:colOff>
      <xdr:row>1</xdr:row>
      <xdr:rowOff>2584</xdr:rowOff>
    </xdr:from>
    <xdr:to>
      <xdr:col>0</xdr:col>
      <xdr:colOff>4477</xdr:colOff>
      <xdr:row>1</xdr:row>
      <xdr:rowOff>4489</xdr:rowOff>
    </xdr:to>
    <xdr:grpSp>
      <xdr:nvGrpSpPr>
        <xdr:cNvPr id="89" name="Group 88">
          <a:extLst>
            <a:ext uri="{FF2B5EF4-FFF2-40B4-BE49-F238E27FC236}">
              <a16:creationId xmlns:a16="http://schemas.microsoft.com/office/drawing/2014/main" id="{0D8FE472-8F35-433D-8E92-AF6146381963}"/>
            </a:ext>
          </a:extLst>
        </xdr:cNvPr>
        <xdr:cNvGrpSpPr/>
      </xdr:nvGrpSpPr>
      <xdr:grpSpPr>
        <a:xfrm>
          <a:off x="2572" y="193084"/>
          <a:ext cx="1905" cy="1905"/>
          <a:chOff x="0" y="0"/>
          <a:chExt cx="295275" cy="295275"/>
        </a:xfrm>
      </xdr:grpSpPr>
      <xdr:pic>
        <xdr:nvPicPr>
          <xdr:cNvPr id="90" name="image991.png">
            <a:extLst>
              <a:ext uri="{FF2B5EF4-FFF2-40B4-BE49-F238E27FC236}">
                <a16:creationId xmlns:a16="http://schemas.microsoft.com/office/drawing/2014/main" id="{E3B4C5F5-675B-40F4-90B5-B69B1A2D031A}"/>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4723" y="54857"/>
            <a:ext cx="185055" cy="185204"/>
          </a:xfrm>
          <a:prstGeom prst="rect">
            <a:avLst/>
          </a:prstGeom>
        </xdr:spPr>
      </xdr:pic>
      <xdr:sp macro="" textlink="">
        <xdr:nvSpPr>
          <xdr:cNvPr id="91" name="Shape 7379">
            <a:extLst>
              <a:ext uri="{FF2B5EF4-FFF2-40B4-BE49-F238E27FC236}">
                <a16:creationId xmlns:a16="http://schemas.microsoft.com/office/drawing/2014/main" id="{4FD38A05-9447-4045-BD5B-CCCDFA1E5DA4}"/>
              </a:ext>
            </a:extLst>
          </xdr:cNvPr>
          <xdr:cNvSpPr/>
        </xdr:nvSpPr>
        <xdr:spPr>
          <a:xfrm>
            <a:off x="0" y="0"/>
            <a:ext cx="295275" cy="295275"/>
          </a:xfrm>
          <a:custGeom>
            <a:avLst/>
            <a:gdLst/>
            <a:ahLst/>
            <a:cxnLst/>
            <a:rect l="0" t="0" r="0" b="0"/>
            <a:pathLst>
              <a:path w="295275" h="295275">
                <a:moveTo>
                  <a:pt x="147383" y="0"/>
                </a:moveTo>
                <a:lnTo>
                  <a:pt x="100848" y="7526"/>
                </a:lnTo>
                <a:lnTo>
                  <a:pt x="60397" y="28474"/>
                </a:lnTo>
                <a:lnTo>
                  <a:pt x="28474" y="60397"/>
                </a:lnTo>
                <a:lnTo>
                  <a:pt x="7526" y="100848"/>
                </a:lnTo>
                <a:lnTo>
                  <a:pt x="0" y="147383"/>
                </a:lnTo>
                <a:lnTo>
                  <a:pt x="7526" y="193918"/>
                </a:lnTo>
                <a:lnTo>
                  <a:pt x="28474" y="234369"/>
                </a:lnTo>
                <a:lnTo>
                  <a:pt x="60397" y="266292"/>
                </a:lnTo>
                <a:lnTo>
                  <a:pt x="100848" y="287240"/>
                </a:lnTo>
                <a:lnTo>
                  <a:pt x="147383" y="294766"/>
                </a:lnTo>
                <a:lnTo>
                  <a:pt x="193918" y="287240"/>
                </a:lnTo>
                <a:lnTo>
                  <a:pt x="198219" y="285013"/>
                </a:lnTo>
                <a:lnTo>
                  <a:pt x="147383" y="285013"/>
                </a:lnTo>
                <a:lnTo>
                  <a:pt x="103931" y="277985"/>
                </a:lnTo>
                <a:lnTo>
                  <a:pt x="66156" y="258425"/>
                </a:lnTo>
                <a:lnTo>
                  <a:pt x="36345" y="228615"/>
                </a:lnTo>
                <a:lnTo>
                  <a:pt x="16782" y="190840"/>
                </a:lnTo>
                <a:lnTo>
                  <a:pt x="9753" y="147383"/>
                </a:lnTo>
                <a:lnTo>
                  <a:pt x="16782" y="103924"/>
                </a:lnTo>
                <a:lnTo>
                  <a:pt x="36345" y="66146"/>
                </a:lnTo>
                <a:lnTo>
                  <a:pt x="66156" y="36333"/>
                </a:lnTo>
                <a:lnTo>
                  <a:pt x="103931" y="16769"/>
                </a:lnTo>
                <a:lnTo>
                  <a:pt x="147383" y="9740"/>
                </a:lnTo>
                <a:lnTo>
                  <a:pt x="198194" y="9740"/>
                </a:lnTo>
                <a:lnTo>
                  <a:pt x="193918" y="7526"/>
                </a:lnTo>
                <a:lnTo>
                  <a:pt x="147383" y="0"/>
                </a:lnTo>
                <a:close/>
              </a:path>
              <a:path w="295275" h="295275">
                <a:moveTo>
                  <a:pt x="198194" y="9740"/>
                </a:moveTo>
                <a:lnTo>
                  <a:pt x="147383" y="9740"/>
                </a:lnTo>
                <a:lnTo>
                  <a:pt x="190842" y="16769"/>
                </a:lnTo>
                <a:lnTo>
                  <a:pt x="228620" y="36333"/>
                </a:lnTo>
                <a:lnTo>
                  <a:pt x="258433" y="66146"/>
                </a:lnTo>
                <a:lnTo>
                  <a:pt x="277997" y="103924"/>
                </a:lnTo>
                <a:lnTo>
                  <a:pt x="285026" y="147383"/>
                </a:lnTo>
                <a:lnTo>
                  <a:pt x="277997" y="190840"/>
                </a:lnTo>
                <a:lnTo>
                  <a:pt x="258433" y="228615"/>
                </a:lnTo>
                <a:lnTo>
                  <a:pt x="228620" y="258425"/>
                </a:lnTo>
                <a:lnTo>
                  <a:pt x="190842" y="277985"/>
                </a:lnTo>
                <a:lnTo>
                  <a:pt x="147383" y="285013"/>
                </a:lnTo>
                <a:lnTo>
                  <a:pt x="198219" y="285013"/>
                </a:lnTo>
                <a:lnTo>
                  <a:pt x="234369" y="266292"/>
                </a:lnTo>
                <a:lnTo>
                  <a:pt x="266292" y="234369"/>
                </a:lnTo>
                <a:lnTo>
                  <a:pt x="287240" y="193918"/>
                </a:lnTo>
                <a:lnTo>
                  <a:pt x="294767" y="147383"/>
                </a:lnTo>
                <a:lnTo>
                  <a:pt x="287240" y="100848"/>
                </a:lnTo>
                <a:lnTo>
                  <a:pt x="266292" y="60397"/>
                </a:lnTo>
                <a:lnTo>
                  <a:pt x="234369" y="28474"/>
                </a:lnTo>
                <a:lnTo>
                  <a:pt x="198194" y="9740"/>
                </a:lnTo>
                <a:close/>
              </a:path>
            </a:pathLst>
          </a:custGeom>
          <a:solidFill>
            <a:srgbClr val="EC9122"/>
          </a:solidFill>
        </xdr:spPr>
        <xdr:txBody>
          <a:bodyPr/>
          <a:lstStyle/>
          <a:p>
            <a:endParaRPr lang="en-US"/>
          </a:p>
        </xdr:txBody>
      </xdr:sp>
    </xdr:grpSp>
    <xdr:clientData/>
  </xdr:twoCellAnchor>
  <xdr:twoCellAnchor editAs="oneCell">
    <xdr:from>
      <xdr:col>0</xdr:col>
      <xdr:colOff>2566</xdr:colOff>
      <xdr:row>1</xdr:row>
      <xdr:rowOff>2584</xdr:rowOff>
    </xdr:from>
    <xdr:to>
      <xdr:col>0</xdr:col>
      <xdr:colOff>4471</xdr:colOff>
      <xdr:row>1</xdr:row>
      <xdr:rowOff>4489</xdr:rowOff>
    </xdr:to>
    <xdr:grpSp>
      <xdr:nvGrpSpPr>
        <xdr:cNvPr id="92" name="Group 91">
          <a:extLst>
            <a:ext uri="{FF2B5EF4-FFF2-40B4-BE49-F238E27FC236}">
              <a16:creationId xmlns:a16="http://schemas.microsoft.com/office/drawing/2014/main" id="{ED0E88A4-11F7-48F9-B057-B36EBEB2D349}"/>
            </a:ext>
          </a:extLst>
        </xdr:cNvPr>
        <xdr:cNvGrpSpPr/>
      </xdr:nvGrpSpPr>
      <xdr:grpSpPr>
        <a:xfrm>
          <a:off x="2566" y="193084"/>
          <a:ext cx="1905" cy="1905"/>
          <a:chOff x="0" y="0"/>
          <a:chExt cx="295275" cy="295275"/>
        </a:xfrm>
      </xdr:grpSpPr>
      <xdr:pic>
        <xdr:nvPicPr>
          <xdr:cNvPr id="93" name="image994.png">
            <a:extLst>
              <a:ext uri="{FF2B5EF4-FFF2-40B4-BE49-F238E27FC236}">
                <a16:creationId xmlns:a16="http://schemas.microsoft.com/office/drawing/2014/main" id="{DDEBF587-CBDA-4574-98DF-BE3A7BFE2A9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58192" y="80730"/>
            <a:ext cx="178319" cy="133306"/>
          </a:xfrm>
          <a:prstGeom prst="rect">
            <a:avLst/>
          </a:prstGeom>
        </xdr:spPr>
      </xdr:pic>
      <xdr:sp macro="" textlink="">
        <xdr:nvSpPr>
          <xdr:cNvPr id="94" name="Shape 7386">
            <a:extLst>
              <a:ext uri="{FF2B5EF4-FFF2-40B4-BE49-F238E27FC236}">
                <a16:creationId xmlns:a16="http://schemas.microsoft.com/office/drawing/2014/main" id="{EE81DC3B-F740-42FF-B9E4-A2DD716C6574}"/>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6"/>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EC9122"/>
          </a:solidFill>
        </xdr:spPr>
        <xdr:txBody>
          <a:bodyPr/>
          <a:lstStyle/>
          <a:p>
            <a:endParaRPr lang="en-US"/>
          </a:p>
        </xdr:txBody>
      </xdr:sp>
    </xdr:grpSp>
    <xdr:clientData/>
  </xdr:twoCellAnchor>
  <xdr:twoCellAnchor editAs="oneCell">
    <xdr:from>
      <xdr:col>0</xdr:col>
      <xdr:colOff>6693</xdr:colOff>
      <xdr:row>1</xdr:row>
      <xdr:rowOff>2584</xdr:rowOff>
    </xdr:from>
    <xdr:to>
      <xdr:col>0</xdr:col>
      <xdr:colOff>8598</xdr:colOff>
      <xdr:row>1</xdr:row>
      <xdr:rowOff>4489</xdr:rowOff>
    </xdr:to>
    <xdr:grpSp>
      <xdr:nvGrpSpPr>
        <xdr:cNvPr id="95" name="Group 94">
          <a:extLst>
            <a:ext uri="{FF2B5EF4-FFF2-40B4-BE49-F238E27FC236}">
              <a16:creationId xmlns:a16="http://schemas.microsoft.com/office/drawing/2014/main" id="{28E45EDD-4356-48C0-8EC4-DD157F6BDDCD}"/>
            </a:ext>
          </a:extLst>
        </xdr:cNvPr>
        <xdr:cNvGrpSpPr/>
      </xdr:nvGrpSpPr>
      <xdr:grpSpPr>
        <a:xfrm>
          <a:off x="6693" y="193084"/>
          <a:ext cx="1905" cy="1905"/>
          <a:chOff x="0" y="0"/>
          <a:chExt cx="295275" cy="295275"/>
        </a:xfrm>
      </xdr:grpSpPr>
      <xdr:pic>
        <xdr:nvPicPr>
          <xdr:cNvPr id="96" name="image997.png">
            <a:extLst>
              <a:ext uri="{FF2B5EF4-FFF2-40B4-BE49-F238E27FC236}">
                <a16:creationId xmlns:a16="http://schemas.microsoft.com/office/drawing/2014/main" id="{2DF36D9F-D5A2-410B-B30A-5785807D3F67}"/>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797" y="73952"/>
            <a:ext cx="173343" cy="146834"/>
          </a:xfrm>
          <a:prstGeom prst="rect">
            <a:avLst/>
          </a:prstGeom>
        </xdr:spPr>
      </xdr:pic>
      <xdr:sp macro="" textlink="">
        <xdr:nvSpPr>
          <xdr:cNvPr id="97" name="Shape 7394">
            <a:extLst>
              <a:ext uri="{FF2B5EF4-FFF2-40B4-BE49-F238E27FC236}">
                <a16:creationId xmlns:a16="http://schemas.microsoft.com/office/drawing/2014/main" id="{5E5DD796-D8B5-4EA9-9797-01D431B05494}"/>
              </a:ext>
            </a:extLst>
          </xdr:cNvPr>
          <xdr:cNvSpPr/>
        </xdr:nvSpPr>
        <xdr:spPr>
          <a:xfrm>
            <a:off x="0" y="0"/>
            <a:ext cx="295275" cy="295275"/>
          </a:xfrm>
          <a:custGeom>
            <a:avLst/>
            <a:gdLst/>
            <a:ahLst/>
            <a:cxnLst/>
            <a:rect l="0" t="0" r="0" b="0"/>
            <a:pathLst>
              <a:path w="295275" h="295275">
                <a:moveTo>
                  <a:pt x="147370" y="0"/>
                </a:moveTo>
                <a:lnTo>
                  <a:pt x="100842" y="7525"/>
                </a:lnTo>
                <a:lnTo>
                  <a:pt x="60394" y="28470"/>
                </a:lnTo>
                <a:lnTo>
                  <a:pt x="28473" y="60391"/>
                </a:lnTo>
                <a:lnTo>
                  <a:pt x="7526" y="100844"/>
                </a:lnTo>
                <a:lnTo>
                  <a:pt x="0" y="147383"/>
                </a:lnTo>
                <a:lnTo>
                  <a:pt x="7526" y="193918"/>
                </a:lnTo>
                <a:lnTo>
                  <a:pt x="28473" y="234369"/>
                </a:lnTo>
                <a:lnTo>
                  <a:pt x="60394" y="266292"/>
                </a:lnTo>
                <a:lnTo>
                  <a:pt x="100842" y="287240"/>
                </a:lnTo>
                <a:lnTo>
                  <a:pt x="147370" y="294766"/>
                </a:lnTo>
                <a:lnTo>
                  <a:pt x="193906" y="287240"/>
                </a:lnTo>
                <a:lnTo>
                  <a:pt x="198061" y="285089"/>
                </a:lnTo>
                <a:lnTo>
                  <a:pt x="147370" y="285089"/>
                </a:lnTo>
                <a:lnTo>
                  <a:pt x="103912" y="278057"/>
                </a:lnTo>
                <a:lnTo>
                  <a:pt x="66133" y="258485"/>
                </a:lnTo>
                <a:lnTo>
                  <a:pt x="36320" y="228659"/>
                </a:lnTo>
                <a:lnTo>
                  <a:pt x="16757" y="190863"/>
                </a:lnTo>
                <a:lnTo>
                  <a:pt x="9728" y="147383"/>
                </a:lnTo>
                <a:lnTo>
                  <a:pt x="16757" y="103902"/>
                </a:lnTo>
                <a:lnTo>
                  <a:pt x="36320" y="66103"/>
                </a:lnTo>
                <a:lnTo>
                  <a:pt x="66133" y="36272"/>
                </a:lnTo>
                <a:lnTo>
                  <a:pt x="103912" y="16697"/>
                </a:lnTo>
                <a:lnTo>
                  <a:pt x="147370" y="9664"/>
                </a:lnTo>
                <a:lnTo>
                  <a:pt x="198039" y="9664"/>
                </a:lnTo>
                <a:lnTo>
                  <a:pt x="193906" y="7525"/>
                </a:lnTo>
                <a:lnTo>
                  <a:pt x="147370" y="0"/>
                </a:lnTo>
                <a:close/>
              </a:path>
              <a:path w="295275" h="295275">
                <a:moveTo>
                  <a:pt x="198039" y="9664"/>
                </a:moveTo>
                <a:lnTo>
                  <a:pt x="147370" y="9664"/>
                </a:lnTo>
                <a:lnTo>
                  <a:pt x="190836" y="16697"/>
                </a:lnTo>
                <a:lnTo>
                  <a:pt x="228622" y="36272"/>
                </a:lnTo>
                <a:lnTo>
                  <a:pt x="258441" y="66103"/>
                </a:lnTo>
                <a:lnTo>
                  <a:pt x="278008" y="103902"/>
                </a:lnTo>
                <a:lnTo>
                  <a:pt x="285038" y="147383"/>
                </a:lnTo>
                <a:lnTo>
                  <a:pt x="278008" y="190863"/>
                </a:lnTo>
                <a:lnTo>
                  <a:pt x="258441" y="228659"/>
                </a:lnTo>
                <a:lnTo>
                  <a:pt x="228622" y="258485"/>
                </a:lnTo>
                <a:lnTo>
                  <a:pt x="190836" y="278057"/>
                </a:lnTo>
                <a:lnTo>
                  <a:pt x="147370" y="285089"/>
                </a:lnTo>
                <a:lnTo>
                  <a:pt x="198061" y="285089"/>
                </a:lnTo>
                <a:lnTo>
                  <a:pt x="234361" y="266292"/>
                </a:lnTo>
                <a:lnTo>
                  <a:pt x="266288" y="234369"/>
                </a:lnTo>
                <a:lnTo>
                  <a:pt x="287239" y="193918"/>
                </a:lnTo>
                <a:lnTo>
                  <a:pt x="294767" y="147383"/>
                </a:lnTo>
                <a:lnTo>
                  <a:pt x="287239" y="100844"/>
                </a:lnTo>
                <a:lnTo>
                  <a:pt x="266288" y="60391"/>
                </a:lnTo>
                <a:lnTo>
                  <a:pt x="234361" y="28470"/>
                </a:lnTo>
                <a:lnTo>
                  <a:pt x="198039" y="9664"/>
                </a:lnTo>
                <a:close/>
              </a:path>
            </a:pathLst>
          </a:custGeom>
          <a:solidFill>
            <a:srgbClr val="EC9122"/>
          </a:solidFill>
        </xdr:spPr>
        <xdr:txBody>
          <a:bodyPr/>
          <a:lstStyle/>
          <a:p>
            <a:endParaRPr lang="en-US"/>
          </a:p>
        </xdr:txBody>
      </xdr:sp>
    </xdr:grpSp>
    <xdr:clientData/>
  </xdr:twoCellAnchor>
  <xdr:twoCellAnchor editAs="oneCell">
    <xdr:from>
      <xdr:col>0</xdr:col>
      <xdr:colOff>2567</xdr:colOff>
      <xdr:row>1</xdr:row>
      <xdr:rowOff>2584</xdr:rowOff>
    </xdr:from>
    <xdr:to>
      <xdr:col>0</xdr:col>
      <xdr:colOff>4472</xdr:colOff>
      <xdr:row>1</xdr:row>
      <xdr:rowOff>4489</xdr:rowOff>
    </xdr:to>
    <xdr:grpSp>
      <xdr:nvGrpSpPr>
        <xdr:cNvPr id="98" name="Group 97">
          <a:extLst>
            <a:ext uri="{FF2B5EF4-FFF2-40B4-BE49-F238E27FC236}">
              <a16:creationId xmlns:a16="http://schemas.microsoft.com/office/drawing/2014/main" id="{8814DCAD-C0F5-48B6-A1D3-05253F6338ED}"/>
            </a:ext>
          </a:extLst>
        </xdr:cNvPr>
        <xdr:cNvGrpSpPr/>
      </xdr:nvGrpSpPr>
      <xdr:grpSpPr>
        <a:xfrm>
          <a:off x="2567" y="193084"/>
          <a:ext cx="1905" cy="1905"/>
          <a:chOff x="0" y="0"/>
          <a:chExt cx="295275" cy="295275"/>
        </a:xfrm>
      </xdr:grpSpPr>
      <xdr:pic>
        <xdr:nvPicPr>
          <xdr:cNvPr id="99" name="image1001.png">
            <a:extLst>
              <a:ext uri="{FF2B5EF4-FFF2-40B4-BE49-F238E27FC236}">
                <a16:creationId xmlns:a16="http://schemas.microsoft.com/office/drawing/2014/main" id="{5543FAD6-00EF-400C-AF85-6C6C4B0FC802}"/>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58191" y="80730"/>
            <a:ext cx="178320" cy="133306"/>
          </a:xfrm>
          <a:prstGeom prst="rect">
            <a:avLst/>
          </a:prstGeom>
        </xdr:spPr>
      </xdr:pic>
      <xdr:sp macro="" textlink="">
        <xdr:nvSpPr>
          <xdr:cNvPr id="100" name="Shape 7405">
            <a:extLst>
              <a:ext uri="{FF2B5EF4-FFF2-40B4-BE49-F238E27FC236}">
                <a16:creationId xmlns:a16="http://schemas.microsoft.com/office/drawing/2014/main" id="{4F9EAAA1-8C67-4E86-9B14-93F3E5B6B7BF}"/>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7698" y="285280"/>
                </a:lnTo>
                <a:lnTo>
                  <a:pt x="147370" y="285280"/>
                </a:lnTo>
                <a:lnTo>
                  <a:pt x="103817" y="278238"/>
                </a:lnTo>
                <a:lnTo>
                  <a:pt x="65955" y="258638"/>
                </a:lnTo>
                <a:lnTo>
                  <a:pt x="36075" y="228770"/>
                </a:lnTo>
                <a:lnTo>
                  <a:pt x="16468" y="190922"/>
                </a:lnTo>
                <a:lnTo>
                  <a:pt x="9423" y="147383"/>
                </a:lnTo>
                <a:lnTo>
                  <a:pt x="16468" y="103844"/>
                </a:lnTo>
                <a:lnTo>
                  <a:pt x="36075" y="65996"/>
                </a:lnTo>
                <a:lnTo>
                  <a:pt x="65955" y="36128"/>
                </a:lnTo>
                <a:lnTo>
                  <a:pt x="103817" y="16528"/>
                </a:lnTo>
                <a:lnTo>
                  <a:pt x="147370" y="9486"/>
                </a:lnTo>
                <a:lnTo>
                  <a:pt x="197698" y="9486"/>
                </a:lnTo>
                <a:lnTo>
                  <a:pt x="193911" y="7526"/>
                </a:lnTo>
                <a:lnTo>
                  <a:pt x="147370" y="0"/>
                </a:lnTo>
                <a:close/>
              </a:path>
              <a:path w="295275" h="295275">
                <a:moveTo>
                  <a:pt x="197698" y="9486"/>
                </a:moveTo>
                <a:lnTo>
                  <a:pt x="147370" y="9486"/>
                </a:lnTo>
                <a:lnTo>
                  <a:pt x="190932" y="16528"/>
                </a:lnTo>
                <a:lnTo>
                  <a:pt x="228800" y="36128"/>
                </a:lnTo>
                <a:lnTo>
                  <a:pt x="258686" y="65996"/>
                </a:lnTo>
                <a:lnTo>
                  <a:pt x="278297" y="103844"/>
                </a:lnTo>
                <a:lnTo>
                  <a:pt x="285343" y="147383"/>
                </a:lnTo>
                <a:lnTo>
                  <a:pt x="278297" y="190922"/>
                </a:lnTo>
                <a:lnTo>
                  <a:pt x="258686" y="228770"/>
                </a:lnTo>
                <a:lnTo>
                  <a:pt x="228800" y="258638"/>
                </a:lnTo>
                <a:lnTo>
                  <a:pt x="190932" y="278238"/>
                </a:lnTo>
                <a:lnTo>
                  <a:pt x="147370" y="285280"/>
                </a:lnTo>
                <a:lnTo>
                  <a:pt x="197698" y="285280"/>
                </a:lnTo>
                <a:lnTo>
                  <a:pt x="234367" y="266292"/>
                </a:lnTo>
                <a:lnTo>
                  <a:pt x="266292" y="234369"/>
                </a:lnTo>
                <a:lnTo>
                  <a:pt x="287240" y="193918"/>
                </a:lnTo>
                <a:lnTo>
                  <a:pt x="294766" y="147383"/>
                </a:lnTo>
                <a:lnTo>
                  <a:pt x="287240" y="100848"/>
                </a:lnTo>
                <a:lnTo>
                  <a:pt x="266292" y="60397"/>
                </a:lnTo>
                <a:lnTo>
                  <a:pt x="234367" y="28474"/>
                </a:lnTo>
                <a:lnTo>
                  <a:pt x="197698" y="9486"/>
                </a:lnTo>
                <a:close/>
              </a:path>
            </a:pathLst>
          </a:custGeom>
          <a:solidFill>
            <a:srgbClr val="EC9122"/>
          </a:solidFill>
        </xdr:spPr>
        <xdr:txBody>
          <a:bodyPr/>
          <a:lstStyle/>
          <a:p>
            <a:endParaRPr lang="en-US"/>
          </a:p>
        </xdr:txBody>
      </xdr:sp>
    </xdr:grpSp>
    <xdr:clientData/>
  </xdr:twoCellAnchor>
  <xdr:twoCellAnchor editAs="oneCell">
    <xdr:from>
      <xdr:col>0</xdr:col>
      <xdr:colOff>2568</xdr:colOff>
      <xdr:row>1</xdr:row>
      <xdr:rowOff>2584</xdr:rowOff>
    </xdr:from>
    <xdr:to>
      <xdr:col>0</xdr:col>
      <xdr:colOff>4473</xdr:colOff>
      <xdr:row>1</xdr:row>
      <xdr:rowOff>4489</xdr:rowOff>
    </xdr:to>
    <xdr:grpSp>
      <xdr:nvGrpSpPr>
        <xdr:cNvPr id="101" name="Group 100">
          <a:extLst>
            <a:ext uri="{FF2B5EF4-FFF2-40B4-BE49-F238E27FC236}">
              <a16:creationId xmlns:a16="http://schemas.microsoft.com/office/drawing/2014/main" id="{3DBF90B3-F0FF-430E-BB29-C72F889050B5}"/>
            </a:ext>
          </a:extLst>
        </xdr:cNvPr>
        <xdr:cNvGrpSpPr/>
      </xdr:nvGrpSpPr>
      <xdr:grpSpPr>
        <a:xfrm>
          <a:off x="2568" y="193084"/>
          <a:ext cx="1905" cy="1905"/>
          <a:chOff x="0" y="0"/>
          <a:chExt cx="295275" cy="295275"/>
        </a:xfrm>
      </xdr:grpSpPr>
      <xdr:pic>
        <xdr:nvPicPr>
          <xdr:cNvPr id="102" name="image1005.png">
            <a:extLst>
              <a:ext uri="{FF2B5EF4-FFF2-40B4-BE49-F238E27FC236}">
                <a16:creationId xmlns:a16="http://schemas.microsoft.com/office/drawing/2014/main" id="{9ED150BC-CA76-4F46-851A-8566C0B0AAEE}"/>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6062" y="80832"/>
            <a:ext cx="162807" cy="133281"/>
          </a:xfrm>
          <a:prstGeom prst="rect">
            <a:avLst/>
          </a:prstGeom>
        </xdr:spPr>
      </xdr:pic>
      <xdr:sp macro="" textlink="">
        <xdr:nvSpPr>
          <xdr:cNvPr id="103" name="Shape 7419">
            <a:extLst>
              <a:ext uri="{FF2B5EF4-FFF2-40B4-BE49-F238E27FC236}">
                <a16:creationId xmlns:a16="http://schemas.microsoft.com/office/drawing/2014/main" id="{543CF331-BED1-46CE-8B6B-101F8516859C}"/>
              </a:ext>
            </a:extLst>
          </xdr:cNvPr>
          <xdr:cNvSpPr/>
        </xdr:nvSpPr>
        <xdr:spPr>
          <a:xfrm>
            <a:off x="0" y="0"/>
            <a:ext cx="295275" cy="295275"/>
          </a:xfrm>
          <a:custGeom>
            <a:avLst/>
            <a:gdLst/>
            <a:ahLst/>
            <a:cxnLst/>
            <a:rect l="0" t="0" r="0" b="0"/>
            <a:pathLst>
              <a:path w="295275" h="295275">
                <a:moveTo>
                  <a:pt x="147370" y="0"/>
                </a:moveTo>
                <a:lnTo>
                  <a:pt x="100837" y="7526"/>
                </a:lnTo>
                <a:lnTo>
                  <a:pt x="60388" y="28474"/>
                </a:lnTo>
                <a:lnTo>
                  <a:pt x="28469" y="60397"/>
                </a:lnTo>
                <a:lnTo>
                  <a:pt x="7524" y="100848"/>
                </a:lnTo>
                <a:lnTo>
                  <a:pt x="0" y="147383"/>
                </a:lnTo>
                <a:lnTo>
                  <a:pt x="7524" y="193918"/>
                </a:lnTo>
                <a:lnTo>
                  <a:pt x="28469" y="234369"/>
                </a:lnTo>
                <a:lnTo>
                  <a:pt x="60388" y="266292"/>
                </a:lnTo>
                <a:lnTo>
                  <a:pt x="100837" y="287240"/>
                </a:lnTo>
                <a:lnTo>
                  <a:pt x="147370" y="294767"/>
                </a:lnTo>
                <a:lnTo>
                  <a:pt x="193911" y="287240"/>
                </a:lnTo>
                <a:lnTo>
                  <a:pt x="198237" y="285000"/>
                </a:lnTo>
                <a:lnTo>
                  <a:pt x="147370" y="285000"/>
                </a:lnTo>
                <a:lnTo>
                  <a:pt x="103919" y="277973"/>
                </a:lnTo>
                <a:lnTo>
                  <a:pt x="66148" y="258413"/>
                </a:lnTo>
                <a:lnTo>
                  <a:pt x="36340" y="228605"/>
                </a:lnTo>
                <a:lnTo>
                  <a:pt x="16781" y="190834"/>
                </a:lnTo>
                <a:lnTo>
                  <a:pt x="9753" y="147383"/>
                </a:lnTo>
                <a:lnTo>
                  <a:pt x="16781" y="103931"/>
                </a:lnTo>
                <a:lnTo>
                  <a:pt x="36340" y="66156"/>
                </a:lnTo>
                <a:lnTo>
                  <a:pt x="66148" y="36345"/>
                </a:lnTo>
                <a:lnTo>
                  <a:pt x="103919" y="16782"/>
                </a:lnTo>
                <a:lnTo>
                  <a:pt x="147370" y="9753"/>
                </a:lnTo>
                <a:lnTo>
                  <a:pt x="198213" y="9753"/>
                </a:lnTo>
                <a:lnTo>
                  <a:pt x="193911" y="7526"/>
                </a:lnTo>
                <a:lnTo>
                  <a:pt x="147370" y="0"/>
                </a:lnTo>
                <a:close/>
              </a:path>
              <a:path w="295275" h="295275">
                <a:moveTo>
                  <a:pt x="198213" y="9753"/>
                </a:moveTo>
                <a:lnTo>
                  <a:pt x="147370" y="9753"/>
                </a:lnTo>
                <a:lnTo>
                  <a:pt x="190828" y="16782"/>
                </a:lnTo>
                <a:lnTo>
                  <a:pt x="228603" y="36345"/>
                </a:lnTo>
                <a:lnTo>
                  <a:pt x="258412" y="66156"/>
                </a:lnTo>
                <a:lnTo>
                  <a:pt x="277973" y="103931"/>
                </a:lnTo>
                <a:lnTo>
                  <a:pt x="285000" y="147383"/>
                </a:lnTo>
                <a:lnTo>
                  <a:pt x="277973" y="190834"/>
                </a:lnTo>
                <a:lnTo>
                  <a:pt x="258412" y="228605"/>
                </a:lnTo>
                <a:lnTo>
                  <a:pt x="228603" y="258413"/>
                </a:lnTo>
                <a:lnTo>
                  <a:pt x="190828" y="277973"/>
                </a:lnTo>
                <a:lnTo>
                  <a:pt x="147370" y="285000"/>
                </a:lnTo>
                <a:lnTo>
                  <a:pt x="198237" y="285000"/>
                </a:lnTo>
                <a:lnTo>
                  <a:pt x="234367" y="266292"/>
                </a:lnTo>
                <a:lnTo>
                  <a:pt x="266292" y="234369"/>
                </a:lnTo>
                <a:lnTo>
                  <a:pt x="287240" y="193918"/>
                </a:lnTo>
                <a:lnTo>
                  <a:pt x="294766" y="147383"/>
                </a:lnTo>
                <a:lnTo>
                  <a:pt x="287240" y="100848"/>
                </a:lnTo>
                <a:lnTo>
                  <a:pt x="266292" y="60397"/>
                </a:lnTo>
                <a:lnTo>
                  <a:pt x="234367" y="28474"/>
                </a:lnTo>
                <a:lnTo>
                  <a:pt x="198213" y="9753"/>
                </a:lnTo>
                <a:close/>
              </a:path>
            </a:pathLst>
          </a:custGeom>
          <a:solidFill>
            <a:srgbClr val="EC9122"/>
          </a:solidFill>
        </xdr:spPr>
        <xdr:txBody>
          <a:bodyPr/>
          <a:lstStyle/>
          <a:p>
            <a:endParaRPr lang="en-US"/>
          </a:p>
        </xdr:txBody>
      </xdr:sp>
    </xdr:grpSp>
    <xdr:clientData/>
  </xdr:twoCellAnchor>
  <xdr:twoCellAnchor editAs="oneCell">
    <xdr:from>
      <xdr:col>1</xdr:col>
      <xdr:colOff>3627120</xdr:colOff>
      <xdr:row>39</xdr:row>
      <xdr:rowOff>76200</xdr:rowOff>
    </xdr:from>
    <xdr:to>
      <xdr:col>1</xdr:col>
      <xdr:colOff>3922395</xdr:colOff>
      <xdr:row>41</xdr:row>
      <xdr:rowOff>5715</xdr:rowOff>
    </xdr:to>
    <xdr:sp macro="" textlink="">
      <xdr:nvSpPr>
        <xdr:cNvPr id="104" name="Shape 7425">
          <a:extLst>
            <a:ext uri="{FF2B5EF4-FFF2-40B4-BE49-F238E27FC236}">
              <a16:creationId xmlns:a16="http://schemas.microsoft.com/office/drawing/2014/main" id="{359D6FD0-7584-435C-90A3-38CF7E57AF50}"/>
            </a:ext>
          </a:extLst>
        </xdr:cNvPr>
        <xdr:cNvSpPr/>
      </xdr:nvSpPr>
      <xdr:spPr>
        <a:xfrm>
          <a:off x="3979545" y="7505700"/>
          <a:ext cx="295275" cy="310515"/>
        </a:xfrm>
        <a:custGeom>
          <a:avLst/>
          <a:gdLst/>
          <a:ahLst/>
          <a:cxnLst/>
          <a:rect l="0" t="0" r="0" b="0"/>
          <a:pathLst>
            <a:path w="295275" h="295275">
              <a:moveTo>
                <a:pt x="83870" y="113830"/>
              </a:moveTo>
              <a:lnTo>
                <a:pt x="82359" y="113093"/>
              </a:lnTo>
              <a:lnTo>
                <a:pt x="81953" y="113855"/>
              </a:lnTo>
              <a:lnTo>
                <a:pt x="49555" y="146227"/>
              </a:lnTo>
              <a:lnTo>
                <a:pt x="48615" y="147243"/>
              </a:lnTo>
              <a:lnTo>
                <a:pt x="48628" y="147523"/>
              </a:lnTo>
              <a:lnTo>
                <a:pt x="49339" y="148297"/>
              </a:lnTo>
              <a:lnTo>
                <a:pt x="81534" y="180492"/>
              </a:lnTo>
              <a:lnTo>
                <a:pt x="81991" y="180975"/>
              </a:lnTo>
              <a:lnTo>
                <a:pt x="82880" y="181584"/>
              </a:lnTo>
              <a:lnTo>
                <a:pt x="83439" y="181406"/>
              </a:lnTo>
              <a:lnTo>
                <a:pt x="83616" y="180492"/>
              </a:lnTo>
              <a:lnTo>
                <a:pt x="83680" y="114642"/>
              </a:lnTo>
              <a:lnTo>
                <a:pt x="83870" y="113830"/>
              </a:lnTo>
            </a:path>
            <a:path w="295275" h="295275">
              <a:moveTo>
                <a:pt x="181610" y="211861"/>
              </a:moveTo>
              <a:lnTo>
                <a:pt x="181444" y="211340"/>
              </a:lnTo>
              <a:lnTo>
                <a:pt x="180174" y="211074"/>
              </a:lnTo>
              <a:lnTo>
                <a:pt x="115316" y="211074"/>
              </a:lnTo>
              <a:lnTo>
                <a:pt x="114858" y="211035"/>
              </a:lnTo>
              <a:lnTo>
                <a:pt x="114071" y="211188"/>
              </a:lnTo>
              <a:lnTo>
                <a:pt x="113652" y="211340"/>
              </a:lnTo>
              <a:lnTo>
                <a:pt x="113195" y="211988"/>
              </a:lnTo>
              <a:lnTo>
                <a:pt x="113449" y="212394"/>
              </a:lnTo>
              <a:lnTo>
                <a:pt x="145757" y="244690"/>
              </a:lnTo>
              <a:lnTo>
                <a:pt x="146075" y="245033"/>
              </a:lnTo>
              <a:lnTo>
                <a:pt x="147269" y="246164"/>
              </a:lnTo>
              <a:lnTo>
                <a:pt x="147485" y="246151"/>
              </a:lnTo>
              <a:lnTo>
                <a:pt x="148374" y="245313"/>
              </a:lnTo>
              <a:lnTo>
                <a:pt x="180721" y="212966"/>
              </a:lnTo>
              <a:lnTo>
                <a:pt x="180975" y="212737"/>
              </a:lnTo>
              <a:lnTo>
                <a:pt x="181610" y="211861"/>
              </a:lnTo>
            </a:path>
            <a:path w="295275" h="295275">
              <a:moveTo>
                <a:pt x="181622" y="82943"/>
              </a:moveTo>
              <a:lnTo>
                <a:pt x="180975" y="81991"/>
              </a:lnTo>
              <a:lnTo>
                <a:pt x="180670" y="81711"/>
              </a:lnTo>
              <a:lnTo>
                <a:pt x="148869" y="49923"/>
              </a:lnTo>
              <a:lnTo>
                <a:pt x="148412" y="49441"/>
              </a:lnTo>
              <a:lnTo>
                <a:pt x="147523" y="48691"/>
              </a:lnTo>
              <a:lnTo>
                <a:pt x="147243" y="48679"/>
              </a:lnTo>
              <a:lnTo>
                <a:pt x="146354" y="49441"/>
              </a:lnTo>
              <a:lnTo>
                <a:pt x="114236" y="81572"/>
              </a:lnTo>
              <a:lnTo>
                <a:pt x="113753" y="82029"/>
              </a:lnTo>
              <a:lnTo>
                <a:pt x="113157" y="82918"/>
              </a:lnTo>
              <a:lnTo>
                <a:pt x="113411" y="83451"/>
              </a:lnTo>
              <a:lnTo>
                <a:pt x="114515" y="83578"/>
              </a:lnTo>
              <a:lnTo>
                <a:pt x="114896" y="83553"/>
              </a:lnTo>
              <a:lnTo>
                <a:pt x="179844" y="83553"/>
              </a:lnTo>
              <a:lnTo>
                <a:pt x="180225" y="83578"/>
              </a:lnTo>
              <a:lnTo>
                <a:pt x="180454" y="83553"/>
              </a:lnTo>
              <a:lnTo>
                <a:pt x="181356" y="83451"/>
              </a:lnTo>
              <a:lnTo>
                <a:pt x="181622" y="82943"/>
              </a:lnTo>
            </a:path>
            <a:path w="295275" h="295275">
              <a:moveTo>
                <a:pt x="183095" y="159651"/>
              </a:moveTo>
              <a:lnTo>
                <a:pt x="182956" y="158432"/>
              </a:lnTo>
              <a:lnTo>
                <a:pt x="182714" y="158165"/>
              </a:lnTo>
              <a:lnTo>
                <a:pt x="181241" y="158000"/>
              </a:lnTo>
              <a:lnTo>
                <a:pt x="113690" y="158000"/>
              </a:lnTo>
              <a:lnTo>
                <a:pt x="112039" y="158140"/>
              </a:lnTo>
              <a:lnTo>
                <a:pt x="111760" y="158432"/>
              </a:lnTo>
              <a:lnTo>
                <a:pt x="111798" y="181063"/>
              </a:lnTo>
              <a:lnTo>
                <a:pt x="182905" y="181063"/>
              </a:lnTo>
              <a:lnTo>
                <a:pt x="183095" y="159651"/>
              </a:lnTo>
            </a:path>
            <a:path w="295275" h="295275">
              <a:moveTo>
                <a:pt x="246062" y="147561"/>
              </a:moveTo>
              <a:lnTo>
                <a:pt x="246037" y="147142"/>
              </a:lnTo>
              <a:lnTo>
                <a:pt x="245681" y="146735"/>
              </a:lnTo>
              <a:lnTo>
                <a:pt x="212991" y="114033"/>
              </a:lnTo>
              <a:lnTo>
                <a:pt x="212864" y="113842"/>
              </a:lnTo>
              <a:lnTo>
                <a:pt x="212369" y="113614"/>
              </a:lnTo>
              <a:lnTo>
                <a:pt x="211912" y="113347"/>
              </a:lnTo>
              <a:lnTo>
                <a:pt x="211442" y="113614"/>
              </a:lnTo>
              <a:lnTo>
                <a:pt x="211213" y="114084"/>
              </a:lnTo>
              <a:lnTo>
                <a:pt x="211086" y="115277"/>
              </a:lnTo>
              <a:lnTo>
                <a:pt x="211162" y="180619"/>
              </a:lnTo>
              <a:lnTo>
                <a:pt x="211302" y="181394"/>
              </a:lnTo>
              <a:lnTo>
                <a:pt x="211874" y="181610"/>
              </a:lnTo>
              <a:lnTo>
                <a:pt x="212813" y="180898"/>
              </a:lnTo>
              <a:lnTo>
                <a:pt x="213067" y="180619"/>
              </a:lnTo>
              <a:lnTo>
                <a:pt x="244995" y="148691"/>
              </a:lnTo>
              <a:lnTo>
                <a:pt x="246062" y="147561"/>
              </a:lnTo>
            </a:path>
            <a:path w="295275" h="295275">
              <a:moveTo>
                <a:pt x="294767" y="147383"/>
              </a:moveTo>
              <a:lnTo>
                <a:pt x="287235" y="100850"/>
              </a:lnTo>
              <a:lnTo>
                <a:pt x="285280" y="97078"/>
              </a:lnTo>
              <a:lnTo>
                <a:pt x="285280" y="147383"/>
              </a:lnTo>
              <a:lnTo>
                <a:pt x="278244" y="190931"/>
              </a:lnTo>
              <a:lnTo>
                <a:pt x="258635" y="228777"/>
              </a:lnTo>
              <a:lnTo>
                <a:pt x="228765" y="258648"/>
              </a:lnTo>
              <a:lnTo>
                <a:pt x="190919" y="278244"/>
              </a:lnTo>
              <a:lnTo>
                <a:pt x="147370" y="285280"/>
              </a:lnTo>
              <a:lnTo>
                <a:pt x="103835" y="278244"/>
              </a:lnTo>
              <a:lnTo>
                <a:pt x="65989" y="258648"/>
              </a:lnTo>
              <a:lnTo>
                <a:pt x="36131" y="228777"/>
              </a:lnTo>
              <a:lnTo>
                <a:pt x="16522" y="190931"/>
              </a:lnTo>
              <a:lnTo>
                <a:pt x="9486" y="147383"/>
              </a:lnTo>
              <a:lnTo>
                <a:pt x="16522" y="103847"/>
              </a:lnTo>
              <a:lnTo>
                <a:pt x="36131" y="66001"/>
              </a:lnTo>
              <a:lnTo>
                <a:pt x="65989" y="36131"/>
              </a:lnTo>
              <a:lnTo>
                <a:pt x="103835" y="16535"/>
              </a:lnTo>
              <a:lnTo>
                <a:pt x="147370" y="9486"/>
              </a:lnTo>
              <a:lnTo>
                <a:pt x="190919" y="16535"/>
              </a:lnTo>
              <a:lnTo>
                <a:pt x="228765" y="36131"/>
              </a:lnTo>
              <a:lnTo>
                <a:pt x="258635" y="66001"/>
              </a:lnTo>
              <a:lnTo>
                <a:pt x="278244" y="103847"/>
              </a:lnTo>
              <a:lnTo>
                <a:pt x="285280" y="147383"/>
              </a:lnTo>
              <a:lnTo>
                <a:pt x="285280" y="97078"/>
              </a:lnTo>
              <a:lnTo>
                <a:pt x="266293" y="60401"/>
              </a:lnTo>
              <a:lnTo>
                <a:pt x="234365" y="28486"/>
              </a:lnTo>
              <a:lnTo>
                <a:pt x="197688" y="9486"/>
              </a:lnTo>
              <a:lnTo>
                <a:pt x="147370" y="0"/>
              </a:lnTo>
              <a:lnTo>
                <a:pt x="100838" y="7531"/>
              </a:lnTo>
              <a:lnTo>
                <a:pt x="60388" y="28486"/>
              </a:lnTo>
              <a:lnTo>
                <a:pt x="28473" y="60401"/>
              </a:lnTo>
              <a:lnTo>
                <a:pt x="7531" y="100850"/>
              </a:lnTo>
              <a:lnTo>
                <a:pt x="0" y="147383"/>
              </a:lnTo>
              <a:lnTo>
                <a:pt x="7531" y="193929"/>
              </a:lnTo>
              <a:lnTo>
                <a:pt x="28473" y="234378"/>
              </a:lnTo>
              <a:lnTo>
                <a:pt x="60388" y="266293"/>
              </a:lnTo>
              <a:lnTo>
                <a:pt x="100838" y="287248"/>
              </a:lnTo>
              <a:lnTo>
                <a:pt x="147370" y="294767"/>
              </a:lnTo>
              <a:lnTo>
                <a:pt x="193903" y="287248"/>
              </a:lnTo>
              <a:lnTo>
                <a:pt x="197688" y="285280"/>
              </a:lnTo>
              <a:lnTo>
                <a:pt x="234365" y="266293"/>
              </a:lnTo>
              <a:lnTo>
                <a:pt x="266293" y="234378"/>
              </a:lnTo>
              <a:lnTo>
                <a:pt x="287235" y="193929"/>
              </a:lnTo>
              <a:lnTo>
                <a:pt x="294767" y="147383"/>
              </a:lnTo>
            </a:path>
          </a:pathLst>
        </a:custGeom>
        <a:solidFill>
          <a:srgbClr val="EC9122">
            <a:alpha val="50000"/>
          </a:srgbClr>
        </a:solidFill>
      </xdr:spPr>
      <xdr:txBody>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nergystar.gov/" TargetMode="External"/><Relationship Id="rId2" Type="http://schemas.openxmlformats.org/officeDocument/2006/relationships/hyperlink" Target="http://www.iccsafe.org/" TargetMode="External"/><Relationship Id="rId1" Type="http://schemas.openxmlformats.org/officeDocument/2006/relationships/hyperlink" Target="https://fortifiedhom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nergystar.gov/" TargetMode="External"/><Relationship Id="rId2" Type="http://schemas.openxmlformats.org/officeDocument/2006/relationships/hyperlink" Target="http://www.iccsafe.org/" TargetMode="External"/><Relationship Id="rId1" Type="http://schemas.openxmlformats.org/officeDocument/2006/relationships/hyperlink" Target="https://fortifiedhome.or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551F-82B2-4CDC-B01B-B7CD58408022}">
  <dimension ref="A1:AV119"/>
  <sheetViews>
    <sheetView zoomScaleNormal="100" workbookViewId="0">
      <pane xSplit="4" ySplit="6" topLeftCell="E7" activePane="bottomRight" state="frozen"/>
      <selection pane="topRight" activeCell="E1" sqref="E1"/>
      <selection pane="bottomLeft" activeCell="A7" sqref="A7"/>
      <selection pane="bottomRight" activeCell="B10" sqref="B10"/>
    </sheetView>
  </sheetViews>
  <sheetFormatPr defaultRowHeight="17.25" x14ac:dyDescent="0.25"/>
  <cols>
    <col min="1" max="1" width="3.140625" style="13" customWidth="1"/>
    <col min="2" max="2" width="111.140625" style="13" customWidth="1"/>
    <col min="3" max="3" width="13.42578125" style="13" customWidth="1"/>
    <col min="4" max="4" width="1.28515625" style="55" customWidth="1"/>
    <col min="5" max="11" width="3.5703125" style="13" customWidth="1"/>
    <col min="12" max="12" width="3.42578125" style="13" customWidth="1"/>
    <col min="13" max="46" width="3.5703125" style="13" customWidth="1"/>
    <col min="47" max="47" width="9.140625" style="13" customWidth="1"/>
    <col min="48" max="48" width="8.85546875" style="1"/>
  </cols>
  <sheetData>
    <row r="1" spans="1:48" ht="51" customHeight="1" x14ac:dyDescent="0.35">
      <c r="A1" s="101" t="s">
        <v>0</v>
      </c>
      <c r="B1" s="101"/>
      <c r="C1" s="101"/>
      <c r="D1" s="75"/>
      <c r="E1" s="34" t="s">
        <v>1</v>
      </c>
      <c r="F1" s="34" t="s">
        <v>2</v>
      </c>
      <c r="G1" s="34" t="s">
        <v>3</v>
      </c>
      <c r="H1" s="34" t="s">
        <v>4</v>
      </c>
      <c r="I1" s="34" t="s">
        <v>5</v>
      </c>
      <c r="J1" s="34" t="s">
        <v>6</v>
      </c>
      <c r="K1" s="34" t="s">
        <v>7</v>
      </c>
      <c r="L1" s="34" t="s">
        <v>8</v>
      </c>
      <c r="M1" s="34" t="s">
        <v>9</v>
      </c>
      <c r="N1" s="34" t="s">
        <v>10</v>
      </c>
      <c r="O1" s="34" t="s">
        <v>11</v>
      </c>
      <c r="P1" s="34" t="s">
        <v>12</v>
      </c>
      <c r="Q1" s="34" t="s">
        <v>13</v>
      </c>
      <c r="R1" s="34" t="s">
        <v>14</v>
      </c>
      <c r="S1" s="34" t="s">
        <v>15</v>
      </c>
      <c r="T1" s="34" t="s">
        <v>16</v>
      </c>
      <c r="U1" s="34" t="s">
        <v>17</v>
      </c>
      <c r="V1" s="34" t="s">
        <v>18</v>
      </c>
      <c r="W1" s="34" t="s">
        <v>19</v>
      </c>
      <c r="X1" s="34" t="s">
        <v>20</v>
      </c>
      <c r="Y1" s="34" t="s">
        <v>21</v>
      </c>
      <c r="Z1" s="34" t="s">
        <v>22</v>
      </c>
      <c r="AA1" s="34" t="s">
        <v>23</v>
      </c>
      <c r="AB1" s="34" t="s">
        <v>24</v>
      </c>
      <c r="AC1" s="34" t="s">
        <v>25</v>
      </c>
      <c r="AD1" s="34" t="s">
        <v>26</v>
      </c>
      <c r="AE1" s="34" t="s">
        <v>27</v>
      </c>
      <c r="AF1" s="34" t="s">
        <v>28</v>
      </c>
      <c r="AG1" s="34" t="s">
        <v>29</v>
      </c>
      <c r="AH1" s="34" t="s">
        <v>30</v>
      </c>
      <c r="AI1" s="34" t="s">
        <v>31</v>
      </c>
      <c r="AJ1" s="34" t="s">
        <v>32</v>
      </c>
      <c r="AK1" s="34" t="s">
        <v>33</v>
      </c>
      <c r="AL1" s="34" t="s">
        <v>34</v>
      </c>
      <c r="AM1" s="34" t="s">
        <v>35</v>
      </c>
      <c r="AN1" s="34" t="s">
        <v>36</v>
      </c>
      <c r="AO1" s="34" t="s">
        <v>37</v>
      </c>
      <c r="AP1" s="34" t="s">
        <v>38</v>
      </c>
      <c r="AQ1" s="34" t="s">
        <v>39</v>
      </c>
      <c r="AR1" s="34" t="s">
        <v>40</v>
      </c>
      <c r="AS1" s="34" t="s">
        <v>41</v>
      </c>
      <c r="AT1" s="34" t="s">
        <v>42</v>
      </c>
      <c r="AU1" s="35" t="s">
        <v>43</v>
      </c>
    </row>
    <row r="2" spans="1:48" x14ac:dyDescent="0.25">
      <c r="A2" s="5"/>
      <c r="B2" s="6" t="s">
        <v>44</v>
      </c>
      <c r="C2" s="6"/>
      <c r="D2" s="75"/>
      <c r="E2" s="34"/>
      <c r="F2" s="34"/>
      <c r="G2" s="34"/>
      <c r="H2" s="34"/>
      <c r="I2" s="34"/>
      <c r="J2" s="34"/>
      <c r="K2" s="34"/>
    </row>
    <row r="3" spans="1:48" x14ac:dyDescent="0.25">
      <c r="A3" s="5"/>
      <c r="B3" s="6"/>
      <c r="C3" s="7"/>
      <c r="D3" s="75"/>
      <c r="E3" s="34"/>
      <c r="F3" s="34"/>
      <c r="G3" s="34"/>
      <c r="H3" s="34"/>
      <c r="I3" s="34"/>
      <c r="J3" s="34"/>
      <c r="K3" s="34"/>
    </row>
    <row r="4" spans="1:48" x14ac:dyDescent="0.25">
      <c r="A4" s="8" t="s">
        <v>45</v>
      </c>
      <c r="B4" s="8"/>
      <c r="C4" s="7" t="s">
        <v>46</v>
      </c>
      <c r="D4" s="75"/>
      <c r="E4" s="36">
        <f t="shared" ref="E4:AT4" si="0">SUM(E6:E118)</f>
        <v>3</v>
      </c>
      <c r="F4" s="36">
        <f t="shared" si="0"/>
        <v>0</v>
      </c>
      <c r="G4" s="36">
        <f t="shared" si="0"/>
        <v>0</v>
      </c>
      <c r="H4" s="36">
        <f t="shared" si="0"/>
        <v>0</v>
      </c>
      <c r="I4" s="36">
        <f t="shared" si="0"/>
        <v>0</v>
      </c>
      <c r="J4" s="36">
        <f t="shared" si="0"/>
        <v>0</v>
      </c>
      <c r="K4" s="36">
        <f t="shared" si="0"/>
        <v>0</v>
      </c>
      <c r="L4" s="36">
        <f t="shared" si="0"/>
        <v>0</v>
      </c>
      <c r="M4" s="36">
        <f t="shared" si="0"/>
        <v>0</v>
      </c>
      <c r="N4" s="36">
        <f t="shared" si="0"/>
        <v>0</v>
      </c>
      <c r="O4" s="36">
        <f t="shared" si="0"/>
        <v>0</v>
      </c>
      <c r="P4" s="36">
        <f t="shared" si="0"/>
        <v>0</v>
      </c>
      <c r="Q4" s="36">
        <f t="shared" si="0"/>
        <v>0</v>
      </c>
      <c r="R4" s="36">
        <f t="shared" si="0"/>
        <v>0</v>
      </c>
      <c r="S4" s="36">
        <f t="shared" si="0"/>
        <v>0</v>
      </c>
      <c r="T4" s="36">
        <f t="shared" si="0"/>
        <v>0</v>
      </c>
      <c r="U4" s="36">
        <f t="shared" si="0"/>
        <v>0</v>
      </c>
      <c r="V4" s="36">
        <f t="shared" si="0"/>
        <v>0</v>
      </c>
      <c r="W4" s="36">
        <f t="shared" si="0"/>
        <v>0</v>
      </c>
      <c r="X4" s="36">
        <f t="shared" si="0"/>
        <v>0</v>
      </c>
      <c r="Y4" s="36">
        <f t="shared" si="0"/>
        <v>0</v>
      </c>
      <c r="Z4" s="36">
        <f t="shared" si="0"/>
        <v>0</v>
      </c>
      <c r="AA4" s="36">
        <f t="shared" si="0"/>
        <v>0</v>
      </c>
      <c r="AB4" s="36">
        <f t="shared" si="0"/>
        <v>0</v>
      </c>
      <c r="AC4" s="36">
        <f t="shared" si="0"/>
        <v>0</v>
      </c>
      <c r="AD4" s="36">
        <f t="shared" si="0"/>
        <v>0</v>
      </c>
      <c r="AE4" s="36">
        <f t="shared" si="0"/>
        <v>0</v>
      </c>
      <c r="AF4" s="36">
        <f t="shared" si="0"/>
        <v>0</v>
      </c>
      <c r="AG4" s="36">
        <f t="shared" si="0"/>
        <v>0</v>
      </c>
      <c r="AH4" s="36">
        <f t="shared" si="0"/>
        <v>0</v>
      </c>
      <c r="AI4" s="36">
        <f t="shared" si="0"/>
        <v>0</v>
      </c>
      <c r="AJ4" s="36">
        <f t="shared" si="0"/>
        <v>0</v>
      </c>
      <c r="AK4" s="36">
        <f t="shared" si="0"/>
        <v>0</v>
      </c>
      <c r="AL4" s="36">
        <f t="shared" si="0"/>
        <v>0</v>
      </c>
      <c r="AM4" s="36">
        <f t="shared" si="0"/>
        <v>0</v>
      </c>
      <c r="AN4" s="36">
        <f t="shared" si="0"/>
        <v>0</v>
      </c>
      <c r="AO4" s="36">
        <f t="shared" si="0"/>
        <v>0</v>
      </c>
      <c r="AP4" s="36">
        <f t="shared" si="0"/>
        <v>0</v>
      </c>
      <c r="AQ4" s="36">
        <f t="shared" si="0"/>
        <v>0</v>
      </c>
      <c r="AR4" s="36">
        <f t="shared" si="0"/>
        <v>0</v>
      </c>
      <c r="AS4" s="36">
        <f t="shared" si="0"/>
        <v>0</v>
      </c>
      <c r="AT4" s="36">
        <f t="shared" si="0"/>
        <v>0</v>
      </c>
      <c r="AU4" s="36">
        <f>AVERAGE(E4:AT4)</f>
        <v>7.1428571428571425E-2</v>
      </c>
    </row>
    <row r="5" spans="1:48" s="2" customFormat="1" x14ac:dyDescent="0.25">
      <c r="A5" s="13"/>
      <c r="B5" s="13"/>
      <c r="C5" s="13"/>
      <c r="D5" s="75"/>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9"/>
      <c r="AV5" s="3"/>
    </row>
    <row r="6" spans="1:48" ht="17.25" customHeight="1" x14ac:dyDescent="0.25">
      <c r="A6" s="100" t="s">
        <v>47</v>
      </c>
      <c r="B6" s="100"/>
      <c r="C6" s="100"/>
      <c r="D6" s="75"/>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38">
        <f>SUM(AU7:AU13)</f>
        <v>0</v>
      </c>
    </row>
    <row r="7" spans="1:48" x14ac:dyDescent="0.25">
      <c r="A7" s="10" t="s">
        <v>48</v>
      </c>
      <c r="B7" s="11" t="s">
        <v>49</v>
      </c>
      <c r="C7" s="12">
        <f>AU7/42</f>
        <v>0</v>
      </c>
      <c r="D7" s="75"/>
      <c r="L7" s="39"/>
      <c r="M7" s="39"/>
      <c r="N7" s="39"/>
      <c r="O7" s="39"/>
      <c r="P7" s="39"/>
      <c r="Q7" s="39"/>
      <c r="R7" s="39"/>
      <c r="S7" s="39"/>
      <c r="T7" s="39"/>
      <c r="U7" s="39"/>
    </row>
    <row r="8" spans="1:48" x14ac:dyDescent="0.25">
      <c r="B8" s="89" t="s">
        <v>50</v>
      </c>
      <c r="C8" s="12">
        <f t="shared" ref="C8:C19" si="1">AU8/42</f>
        <v>0</v>
      </c>
      <c r="D8" s="75"/>
      <c r="L8" s="39"/>
    </row>
    <row r="9" spans="1:48" ht="90" x14ac:dyDescent="0.25">
      <c r="B9" s="90" t="s">
        <v>333</v>
      </c>
      <c r="C9" s="12">
        <f>AU9/42</f>
        <v>0</v>
      </c>
      <c r="D9" s="75"/>
      <c r="L9" s="39"/>
    </row>
    <row r="10" spans="1:48" x14ac:dyDescent="0.25">
      <c r="A10" s="11" t="s">
        <v>48</v>
      </c>
      <c r="B10" s="11" t="s">
        <v>51</v>
      </c>
      <c r="C10" s="12">
        <f t="shared" si="1"/>
        <v>0</v>
      </c>
      <c r="D10" s="75"/>
      <c r="L10" s="39"/>
      <c r="M10" s="39"/>
      <c r="N10" s="39"/>
    </row>
    <row r="11" spans="1:48" x14ac:dyDescent="0.25">
      <c r="B11" s="91" t="s">
        <v>334</v>
      </c>
      <c r="C11" s="12">
        <f t="shared" si="1"/>
        <v>0</v>
      </c>
      <c r="D11" s="75"/>
      <c r="L11" s="39"/>
    </row>
    <row r="12" spans="1:48" ht="30" x14ac:dyDescent="0.25">
      <c r="B12" s="92" t="s">
        <v>335</v>
      </c>
      <c r="C12" s="12">
        <f t="shared" si="1"/>
        <v>0</v>
      </c>
      <c r="D12" s="75"/>
      <c r="L12" s="39"/>
    </row>
    <row r="13" spans="1:48" x14ac:dyDescent="0.25">
      <c r="A13" s="10" t="s">
        <v>48</v>
      </c>
      <c r="B13" s="10" t="s">
        <v>52</v>
      </c>
      <c r="C13" s="12">
        <f>AU13/42</f>
        <v>0</v>
      </c>
      <c r="D13" s="75"/>
      <c r="L13" s="39"/>
      <c r="M13" s="39"/>
    </row>
    <row r="14" spans="1:48" ht="45" x14ac:dyDescent="0.25">
      <c r="B14" s="90" t="s">
        <v>336</v>
      </c>
      <c r="C14" s="12">
        <f>AU14/42</f>
        <v>0</v>
      </c>
      <c r="D14" s="75"/>
      <c r="L14" s="39"/>
    </row>
    <row r="15" spans="1:48" x14ac:dyDescent="0.25">
      <c r="A15" s="10" t="s">
        <v>54</v>
      </c>
      <c r="B15" s="10" t="s">
        <v>55</v>
      </c>
      <c r="C15" s="12">
        <f>AU15/42</f>
        <v>0</v>
      </c>
      <c r="D15" s="75"/>
      <c r="L15" s="39"/>
      <c r="M15" s="39"/>
    </row>
    <row r="16" spans="1:48" x14ac:dyDescent="0.25">
      <c r="B16" s="14" t="s">
        <v>56</v>
      </c>
      <c r="C16" s="12">
        <f>AU16/42</f>
        <v>0</v>
      </c>
      <c r="D16" s="75"/>
      <c r="L16" s="39"/>
    </row>
    <row r="17" spans="1:48" ht="75" x14ac:dyDescent="0.25">
      <c r="B17" s="15" t="s">
        <v>337</v>
      </c>
      <c r="C17" s="12">
        <f>AU17/42</f>
        <v>0</v>
      </c>
      <c r="D17" s="75"/>
      <c r="L17" s="39"/>
    </row>
    <row r="18" spans="1:48" x14ac:dyDescent="0.25">
      <c r="A18" s="11" t="s">
        <v>58</v>
      </c>
      <c r="B18" s="11" t="s">
        <v>59</v>
      </c>
      <c r="C18" s="12">
        <f t="shared" si="1"/>
        <v>0</v>
      </c>
      <c r="D18" s="75"/>
      <c r="L18" s="39"/>
    </row>
    <row r="19" spans="1:48" ht="82.5" customHeight="1" x14ac:dyDescent="0.25">
      <c r="B19" s="93" t="s">
        <v>338</v>
      </c>
      <c r="C19" s="12">
        <f t="shared" si="1"/>
        <v>0</v>
      </c>
      <c r="D19" s="75"/>
      <c r="L19" s="39"/>
    </row>
    <row r="20" spans="1:48" ht="17.25" customHeight="1" x14ac:dyDescent="0.25">
      <c r="A20" s="100" t="s">
        <v>60</v>
      </c>
      <c r="B20" s="100"/>
      <c r="C20" s="100"/>
      <c r="D20" s="75"/>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38"/>
    </row>
    <row r="21" spans="1:48" x14ac:dyDescent="0.25">
      <c r="A21" s="10" t="s">
        <v>48</v>
      </c>
      <c r="B21" s="10" t="s">
        <v>61</v>
      </c>
      <c r="C21" s="12">
        <f t="shared" ref="C21:C29" si="2">AU21/42</f>
        <v>0</v>
      </c>
      <c r="D21" s="75"/>
      <c r="E21" s="13">
        <v>1</v>
      </c>
      <c r="L21" s="39"/>
    </row>
    <row r="22" spans="1:48" ht="30" x14ac:dyDescent="0.25">
      <c r="B22" s="62" t="s">
        <v>62</v>
      </c>
      <c r="C22" s="12">
        <f t="shared" si="2"/>
        <v>0</v>
      </c>
      <c r="D22" s="75"/>
      <c r="L22" s="39"/>
    </row>
    <row r="23" spans="1:48" ht="45" x14ac:dyDescent="0.25">
      <c r="B23" s="63" t="s">
        <v>63</v>
      </c>
      <c r="C23" s="12">
        <f t="shared" si="2"/>
        <v>0</v>
      </c>
      <c r="D23" s="75"/>
      <c r="L23" s="39"/>
    </row>
    <row r="24" spans="1:48" x14ac:dyDescent="0.25">
      <c r="A24" s="10" t="s">
        <v>48</v>
      </c>
      <c r="B24" s="10" t="s">
        <v>64</v>
      </c>
      <c r="C24" s="12">
        <f t="shared" si="2"/>
        <v>0</v>
      </c>
      <c r="D24" s="75"/>
      <c r="E24" s="13">
        <v>1</v>
      </c>
      <c r="L24" s="39"/>
    </row>
    <row r="25" spans="1:48" x14ac:dyDescent="0.25">
      <c r="B25" s="14" t="s">
        <v>65</v>
      </c>
      <c r="C25" s="12">
        <f t="shared" si="2"/>
        <v>0</v>
      </c>
      <c r="D25" s="75"/>
      <c r="L25" s="39"/>
    </row>
    <row r="26" spans="1:48" ht="30" x14ac:dyDescent="0.25">
      <c r="B26" s="15" t="s">
        <v>66</v>
      </c>
      <c r="C26" s="12">
        <f t="shared" si="2"/>
        <v>0</v>
      </c>
      <c r="D26" s="75"/>
      <c r="L26" s="39"/>
    </row>
    <row r="27" spans="1:48" s="57" customFormat="1" x14ac:dyDescent="0.25">
      <c r="A27" s="10" t="s">
        <v>48</v>
      </c>
      <c r="B27" s="10" t="s">
        <v>67</v>
      </c>
      <c r="C27" s="12">
        <f t="shared" si="2"/>
        <v>0</v>
      </c>
      <c r="D27" s="75"/>
      <c r="E27" s="56">
        <v>1</v>
      </c>
      <c r="F27" s="56"/>
      <c r="G27" s="56"/>
      <c r="H27" s="56"/>
      <c r="I27" s="56"/>
      <c r="J27" s="56"/>
      <c r="K27" s="56"/>
      <c r="L27" s="59"/>
      <c r="M27" s="59"/>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1"/>
    </row>
    <row r="28" spans="1:48" s="57" customFormat="1" x14ac:dyDescent="0.25">
      <c r="A28" s="13"/>
      <c r="B28" s="60" t="s">
        <v>68</v>
      </c>
      <c r="C28" s="12">
        <f t="shared" si="2"/>
        <v>0</v>
      </c>
      <c r="D28" s="75"/>
      <c r="E28" s="56"/>
      <c r="F28" s="56"/>
      <c r="G28" s="56"/>
      <c r="H28" s="56"/>
      <c r="I28" s="56"/>
      <c r="J28" s="56"/>
      <c r="K28" s="56"/>
      <c r="L28" s="59"/>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1"/>
    </row>
    <row r="29" spans="1:48" s="57" customFormat="1" ht="60" x14ac:dyDescent="0.25">
      <c r="A29" s="13"/>
      <c r="B29" s="15" t="s">
        <v>339</v>
      </c>
      <c r="C29" s="12">
        <f t="shared" si="2"/>
        <v>0</v>
      </c>
      <c r="D29" s="75"/>
      <c r="E29" s="56"/>
      <c r="F29" s="56"/>
      <c r="G29" s="56"/>
      <c r="H29" s="56"/>
      <c r="I29" s="56"/>
      <c r="J29" s="56"/>
      <c r="K29" s="56"/>
      <c r="L29" s="59"/>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1"/>
    </row>
    <row r="30" spans="1:48" x14ac:dyDescent="0.25">
      <c r="A30" s="10" t="s">
        <v>69</v>
      </c>
      <c r="B30" s="10" t="s">
        <v>70</v>
      </c>
      <c r="C30" s="12">
        <f>AU30/42</f>
        <v>0</v>
      </c>
      <c r="D30" s="75"/>
      <c r="E30" s="13" t="s">
        <v>71</v>
      </c>
      <c r="L30" s="39"/>
      <c r="M30" s="39"/>
      <c r="N30" s="39"/>
      <c r="O30" s="39"/>
    </row>
    <row r="31" spans="1:48" x14ac:dyDescent="0.25">
      <c r="B31" s="89" t="s">
        <v>72</v>
      </c>
      <c r="C31" s="12">
        <f>AU31/42</f>
        <v>0</v>
      </c>
      <c r="D31" s="75"/>
    </row>
    <row r="32" spans="1:48" ht="105" x14ac:dyDescent="0.25">
      <c r="B32" s="90" t="s">
        <v>340</v>
      </c>
      <c r="C32" s="12">
        <f>AU32/42</f>
        <v>0</v>
      </c>
      <c r="D32" s="75"/>
    </row>
    <row r="33" spans="1:48" s="57" customFormat="1" x14ac:dyDescent="0.25">
      <c r="A33" s="10" t="s">
        <v>58</v>
      </c>
      <c r="B33" s="10" t="s">
        <v>73</v>
      </c>
      <c r="C33" s="12">
        <f t="shared" ref="C33" si="3">AU33/42</f>
        <v>0</v>
      </c>
      <c r="D33" s="75"/>
      <c r="E33" s="56" t="s">
        <v>71</v>
      </c>
      <c r="F33" s="56"/>
      <c r="G33" s="56"/>
      <c r="H33" s="56"/>
      <c r="I33" s="56"/>
      <c r="J33" s="56"/>
      <c r="K33" s="56"/>
      <c r="L33" s="59"/>
      <c r="M33" s="59"/>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1"/>
    </row>
    <row r="34" spans="1:48" s="57" customFormat="1" ht="82.5" customHeight="1" x14ac:dyDescent="0.25">
      <c r="A34" s="13"/>
      <c r="B34" s="15" t="s">
        <v>74</v>
      </c>
      <c r="C34" s="12">
        <f>AU34/42</f>
        <v>0</v>
      </c>
      <c r="D34" s="75"/>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1"/>
    </row>
    <row r="35" spans="1:48" ht="17.25" customHeight="1" x14ac:dyDescent="0.25">
      <c r="A35" s="100" t="s">
        <v>75</v>
      </c>
      <c r="B35" s="100"/>
      <c r="C35" s="100"/>
      <c r="D35" s="75"/>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38"/>
    </row>
    <row r="36" spans="1:48" x14ac:dyDescent="0.25">
      <c r="A36" s="10" t="s">
        <v>48</v>
      </c>
      <c r="B36" s="10" t="s">
        <v>76</v>
      </c>
      <c r="C36" s="12">
        <f t="shared" ref="C36:C41" si="4">AU36/42</f>
        <v>0</v>
      </c>
      <c r="D36" s="75"/>
    </row>
    <row r="37" spans="1:48" x14ac:dyDescent="0.25">
      <c r="B37" s="62" t="s">
        <v>77</v>
      </c>
      <c r="C37" s="12">
        <f t="shared" si="4"/>
        <v>0</v>
      </c>
      <c r="D37" s="75"/>
    </row>
    <row r="38" spans="1:48" ht="45" x14ac:dyDescent="0.25">
      <c r="B38" s="63" t="s">
        <v>78</v>
      </c>
      <c r="C38" s="12">
        <f t="shared" si="4"/>
        <v>0</v>
      </c>
      <c r="D38" s="75"/>
    </row>
    <row r="39" spans="1:48" ht="60" x14ac:dyDescent="0.25">
      <c r="B39" s="63" t="s">
        <v>79</v>
      </c>
      <c r="C39" s="12">
        <f t="shared" si="4"/>
        <v>0</v>
      </c>
      <c r="D39" s="75"/>
    </row>
    <row r="40" spans="1:48" x14ac:dyDescent="0.25">
      <c r="A40" s="10" t="s">
        <v>69</v>
      </c>
      <c r="B40" s="10" t="s">
        <v>80</v>
      </c>
      <c r="C40" s="12">
        <f t="shared" si="4"/>
        <v>0</v>
      </c>
      <c r="D40" s="75"/>
    </row>
    <row r="41" spans="1:48" ht="30" x14ac:dyDescent="0.25">
      <c r="B41" s="15" t="s">
        <v>81</v>
      </c>
      <c r="C41" s="12">
        <f t="shared" si="4"/>
        <v>0</v>
      </c>
      <c r="D41" s="75"/>
    </row>
    <row r="42" spans="1:48" ht="17.25" customHeight="1" x14ac:dyDescent="0.25">
      <c r="A42" s="100" t="s">
        <v>82</v>
      </c>
      <c r="B42" s="100"/>
      <c r="C42" s="100"/>
      <c r="D42" s="75"/>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38"/>
    </row>
    <row r="43" spans="1:48" x14ac:dyDescent="0.25">
      <c r="A43" s="10" t="s">
        <v>48</v>
      </c>
      <c r="B43" s="10" t="s">
        <v>83</v>
      </c>
      <c r="C43" s="12">
        <f t="shared" ref="C43:C52" si="5">AU43/42</f>
        <v>0</v>
      </c>
      <c r="D43" s="75"/>
    </row>
    <row r="44" spans="1:48" x14ac:dyDescent="0.25">
      <c r="B44" s="89" t="s">
        <v>84</v>
      </c>
      <c r="C44" s="12">
        <f t="shared" si="5"/>
        <v>0</v>
      </c>
      <c r="D44" s="75"/>
    </row>
    <row r="45" spans="1:48" ht="75" x14ac:dyDescent="0.25">
      <c r="B45" s="90" t="s">
        <v>85</v>
      </c>
      <c r="C45" s="12">
        <f t="shared" si="5"/>
        <v>0</v>
      </c>
      <c r="D45" s="75"/>
    </row>
    <row r="46" spans="1:48" x14ac:dyDescent="0.25">
      <c r="A46" s="10" t="s">
        <v>69</v>
      </c>
      <c r="B46" s="19" t="s">
        <v>86</v>
      </c>
      <c r="C46" s="12">
        <f t="shared" si="5"/>
        <v>0</v>
      </c>
      <c r="D46" s="75"/>
    </row>
    <row r="47" spans="1:48" x14ac:dyDescent="0.25">
      <c r="B47" s="14" t="s">
        <v>71</v>
      </c>
      <c r="C47" s="12">
        <f t="shared" si="5"/>
        <v>0</v>
      </c>
      <c r="D47" s="75"/>
    </row>
    <row r="48" spans="1:48" ht="45" x14ac:dyDescent="0.25">
      <c r="B48" s="17" t="s">
        <v>87</v>
      </c>
      <c r="C48" s="12">
        <f t="shared" si="5"/>
        <v>0</v>
      </c>
      <c r="D48" s="75"/>
    </row>
    <row r="49" spans="1:47" x14ac:dyDescent="0.25">
      <c r="A49" s="10" t="s">
        <v>58</v>
      </c>
      <c r="B49" s="10" t="s">
        <v>88</v>
      </c>
      <c r="C49" s="12">
        <f t="shared" si="5"/>
        <v>0</v>
      </c>
      <c r="D49" s="75"/>
    </row>
    <row r="50" spans="1:47" x14ac:dyDescent="0.25">
      <c r="B50" s="14" t="s">
        <v>89</v>
      </c>
      <c r="C50" s="12">
        <f t="shared" si="5"/>
        <v>0</v>
      </c>
      <c r="D50" s="75"/>
    </row>
    <row r="51" spans="1:47" ht="88.5" customHeight="1" x14ac:dyDescent="0.25">
      <c r="B51" s="15" t="s">
        <v>90</v>
      </c>
      <c r="C51" s="12">
        <f t="shared" si="5"/>
        <v>0</v>
      </c>
      <c r="D51" s="75"/>
    </row>
    <row r="52" spans="1:47" x14ac:dyDescent="0.25">
      <c r="A52" s="10" t="s">
        <v>58</v>
      </c>
      <c r="B52" s="10" t="s">
        <v>91</v>
      </c>
      <c r="C52" s="12">
        <f t="shared" si="5"/>
        <v>0</v>
      </c>
      <c r="D52" s="75"/>
    </row>
    <row r="53" spans="1:47" x14ac:dyDescent="0.25">
      <c r="B53" s="14" t="s">
        <v>92</v>
      </c>
      <c r="C53" s="18"/>
      <c r="D53" s="75"/>
    </row>
    <row r="54" spans="1:47" ht="60" x14ac:dyDescent="0.25">
      <c r="B54" s="15" t="s">
        <v>93</v>
      </c>
      <c r="C54" s="18"/>
      <c r="D54" s="75"/>
    </row>
    <row r="55" spans="1:47" ht="17.25" customHeight="1" x14ac:dyDescent="0.25">
      <c r="A55" s="100" t="s">
        <v>94</v>
      </c>
      <c r="B55" s="100"/>
      <c r="C55" s="100"/>
      <c r="D55" s="75"/>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38"/>
    </row>
    <row r="56" spans="1:47" x14ac:dyDescent="0.25">
      <c r="A56" s="10" t="s">
        <v>48</v>
      </c>
      <c r="B56" s="11" t="s">
        <v>95</v>
      </c>
      <c r="C56" s="12">
        <f t="shared" ref="C56:C61" si="6">AU56/42</f>
        <v>0</v>
      </c>
      <c r="D56" s="75"/>
    </row>
    <row r="57" spans="1:47" x14ac:dyDescent="0.25">
      <c r="B57" s="94" t="s">
        <v>96</v>
      </c>
      <c r="C57" s="12">
        <f t="shared" si="6"/>
        <v>0</v>
      </c>
      <c r="D57" s="75"/>
    </row>
    <row r="58" spans="1:47" ht="60" x14ac:dyDescent="0.25">
      <c r="B58" s="15" t="s">
        <v>341</v>
      </c>
      <c r="C58" s="12">
        <f t="shared" si="6"/>
        <v>0</v>
      </c>
      <c r="D58" s="75"/>
    </row>
    <row r="59" spans="1:47" x14ac:dyDescent="0.25">
      <c r="A59" s="10" t="s">
        <v>48</v>
      </c>
      <c r="B59" s="11" t="s">
        <v>98</v>
      </c>
      <c r="C59" s="12">
        <f t="shared" si="6"/>
        <v>0</v>
      </c>
      <c r="D59" s="75"/>
    </row>
    <row r="60" spans="1:47" x14ac:dyDescent="0.25">
      <c r="B60" s="95" t="s">
        <v>99</v>
      </c>
      <c r="C60" s="12">
        <f t="shared" si="6"/>
        <v>0</v>
      </c>
      <c r="D60" s="75"/>
    </row>
    <row r="61" spans="1:47" x14ac:dyDescent="0.25">
      <c r="B61" s="63" t="s">
        <v>100</v>
      </c>
      <c r="C61" s="12">
        <f t="shared" si="6"/>
        <v>0</v>
      </c>
      <c r="D61" s="75"/>
    </row>
    <row r="62" spans="1:47" x14ac:dyDescent="0.25">
      <c r="A62" s="10" t="s">
        <v>71</v>
      </c>
      <c r="B62" s="16" t="s">
        <v>101</v>
      </c>
      <c r="C62" s="12"/>
      <c r="D62" s="75"/>
      <c r="E62" s="103"/>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5"/>
    </row>
    <row r="63" spans="1:47" x14ac:dyDescent="0.25">
      <c r="B63" s="21" t="s">
        <v>102</v>
      </c>
      <c r="C63" s="12">
        <f t="shared" ref="C63:C68" si="7">AU63/42</f>
        <v>0</v>
      </c>
      <c r="D63" s="75"/>
    </row>
    <row r="64" spans="1:47" ht="30" x14ac:dyDescent="0.25">
      <c r="B64" s="17" t="s">
        <v>103</v>
      </c>
      <c r="C64" s="12">
        <f t="shared" si="7"/>
        <v>0</v>
      </c>
      <c r="D64" s="75"/>
    </row>
    <row r="65" spans="1:47" x14ac:dyDescent="0.25">
      <c r="A65" s="22" t="s">
        <v>104</v>
      </c>
      <c r="B65" s="17" t="s">
        <v>105</v>
      </c>
      <c r="C65" s="12">
        <f t="shared" si="7"/>
        <v>0</v>
      </c>
      <c r="D65" s="75"/>
    </row>
    <row r="66" spans="1:47" x14ac:dyDescent="0.25">
      <c r="A66" s="23" t="s">
        <v>106</v>
      </c>
      <c r="B66" s="24" t="s">
        <v>107</v>
      </c>
      <c r="C66" s="12">
        <f t="shared" si="7"/>
        <v>0</v>
      </c>
      <c r="D66" s="75"/>
    </row>
    <row r="67" spans="1:47" x14ac:dyDescent="0.25">
      <c r="A67" s="25" t="s">
        <v>108</v>
      </c>
      <c r="B67" s="11" t="s">
        <v>109</v>
      </c>
      <c r="C67" s="12">
        <f t="shared" si="7"/>
        <v>0</v>
      </c>
      <c r="D67" s="75"/>
    </row>
    <row r="68" spans="1:47" x14ac:dyDescent="0.25">
      <c r="A68" s="26" t="s">
        <v>110</v>
      </c>
      <c r="B68" s="11" t="s">
        <v>111</v>
      </c>
      <c r="C68" s="12">
        <f t="shared" si="7"/>
        <v>0</v>
      </c>
      <c r="D68" s="75"/>
    </row>
    <row r="69" spans="1:47" x14ac:dyDescent="0.25">
      <c r="A69" s="10" t="s">
        <v>71</v>
      </c>
      <c r="B69" s="10" t="s">
        <v>112</v>
      </c>
      <c r="C69" s="12"/>
      <c r="D69" s="75"/>
      <c r="E69" s="106"/>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8"/>
    </row>
    <row r="70" spans="1:47" x14ac:dyDescent="0.25">
      <c r="B70" s="27" t="s">
        <v>113</v>
      </c>
      <c r="C70" s="12">
        <f t="shared" ref="C70:C75" si="8">AU70/42</f>
        <v>0</v>
      </c>
      <c r="D70" s="75"/>
    </row>
    <row r="71" spans="1:47" ht="30" x14ac:dyDescent="0.25">
      <c r="B71" s="17" t="s">
        <v>114</v>
      </c>
      <c r="C71" s="12">
        <f t="shared" si="8"/>
        <v>0</v>
      </c>
      <c r="D71" s="75"/>
    </row>
    <row r="72" spans="1:47" x14ac:dyDescent="0.25">
      <c r="A72" s="28" t="s">
        <v>104</v>
      </c>
      <c r="B72" s="29" t="s">
        <v>115</v>
      </c>
      <c r="C72" s="12">
        <f t="shared" si="8"/>
        <v>0</v>
      </c>
      <c r="D72" s="75"/>
    </row>
    <row r="73" spans="1:47" x14ac:dyDescent="0.25">
      <c r="A73" s="23" t="s">
        <v>106</v>
      </c>
      <c r="B73" s="11" t="s">
        <v>107</v>
      </c>
      <c r="C73" s="12">
        <f t="shared" si="8"/>
        <v>0</v>
      </c>
      <c r="D73" s="75"/>
    </row>
    <row r="74" spans="1:47" x14ac:dyDescent="0.25">
      <c r="A74" s="25" t="s">
        <v>108</v>
      </c>
      <c r="B74" s="11" t="s">
        <v>109</v>
      </c>
      <c r="C74" s="12">
        <f t="shared" si="8"/>
        <v>0</v>
      </c>
      <c r="D74" s="75"/>
    </row>
    <row r="75" spans="1:47" x14ac:dyDescent="0.25">
      <c r="A75" s="30" t="s">
        <v>110</v>
      </c>
      <c r="B75" s="11" t="s">
        <v>116</v>
      </c>
      <c r="C75" s="12">
        <f t="shared" si="8"/>
        <v>0</v>
      </c>
      <c r="D75" s="75"/>
    </row>
    <row r="76" spans="1:47" x14ac:dyDescent="0.25">
      <c r="A76" s="10" t="s">
        <v>58</v>
      </c>
      <c r="B76" s="16" t="s">
        <v>117</v>
      </c>
      <c r="C76" s="12"/>
      <c r="D76" s="75"/>
      <c r="E76" s="103"/>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5"/>
    </row>
    <row r="77" spans="1:47" x14ac:dyDescent="0.25">
      <c r="B77" s="61" t="s">
        <v>118</v>
      </c>
      <c r="C77" s="12">
        <f t="shared" ref="C77:C78" si="9">AU77/42</f>
        <v>0</v>
      </c>
      <c r="D77" s="75"/>
    </row>
    <row r="78" spans="1:47" ht="45" x14ac:dyDescent="0.25">
      <c r="B78" s="17" t="s">
        <v>119</v>
      </c>
      <c r="C78" s="12">
        <f t="shared" si="9"/>
        <v>0</v>
      </c>
      <c r="D78" s="75"/>
    </row>
    <row r="79" spans="1:47" ht="17.25" customHeight="1" x14ac:dyDescent="0.25">
      <c r="A79" s="100" t="s">
        <v>120</v>
      </c>
      <c r="B79" s="100"/>
      <c r="C79" s="100"/>
      <c r="D79" s="75"/>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38"/>
    </row>
    <row r="80" spans="1:47" x14ac:dyDescent="0.25">
      <c r="A80" s="10" t="s">
        <v>48</v>
      </c>
      <c r="B80" s="10" t="s">
        <v>121</v>
      </c>
      <c r="C80" s="12">
        <f>AU80/42</f>
        <v>0</v>
      </c>
      <c r="D80" s="75"/>
    </row>
    <row r="81" spans="1:48" x14ac:dyDescent="0.25">
      <c r="B81" s="31" t="s">
        <v>122</v>
      </c>
      <c r="C81" s="12">
        <f>AU81/42</f>
        <v>0</v>
      </c>
      <c r="D81" s="75"/>
    </row>
    <row r="82" spans="1:48" ht="45" x14ac:dyDescent="0.25">
      <c r="B82" s="17" t="s">
        <v>123</v>
      </c>
      <c r="C82" s="12">
        <f>AU82/42</f>
        <v>0</v>
      </c>
      <c r="D82" s="75"/>
    </row>
    <row r="83" spans="1:48" x14ac:dyDescent="0.25">
      <c r="A83" s="10" t="s">
        <v>58</v>
      </c>
      <c r="B83" s="10" t="s">
        <v>124</v>
      </c>
      <c r="C83" s="12">
        <f>AU83/42</f>
        <v>0</v>
      </c>
      <c r="D83" s="75"/>
    </row>
    <row r="84" spans="1:48" x14ac:dyDescent="0.25">
      <c r="B84" s="31" t="s">
        <v>125</v>
      </c>
      <c r="C84" s="18"/>
      <c r="D84" s="75"/>
    </row>
    <row r="85" spans="1:48" ht="30" x14ac:dyDescent="0.25">
      <c r="B85" s="17" t="s">
        <v>126</v>
      </c>
      <c r="C85" s="18"/>
      <c r="D85" s="75"/>
    </row>
    <row r="86" spans="1:48" ht="17.25" customHeight="1" x14ac:dyDescent="0.25">
      <c r="A86" s="100" t="s">
        <v>127</v>
      </c>
      <c r="B86" s="100"/>
      <c r="C86" s="100"/>
      <c r="D86" s="75"/>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38"/>
    </row>
    <row r="87" spans="1:48" s="2" customFormat="1" ht="37.5" customHeight="1" x14ac:dyDescent="0.25">
      <c r="A87" s="96"/>
      <c r="B87" s="97" t="s">
        <v>128</v>
      </c>
      <c r="C87" s="96"/>
      <c r="D87" s="75"/>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3"/>
      <c r="AV87" s="3"/>
    </row>
    <row r="88" spans="1:48" s="68" customFormat="1" x14ac:dyDescent="0.25">
      <c r="A88" s="10" t="s">
        <v>48</v>
      </c>
      <c r="B88" s="10" t="s">
        <v>129</v>
      </c>
      <c r="C88" s="98">
        <f>AU88/42</f>
        <v>0</v>
      </c>
      <c r="D88" s="75"/>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3"/>
    </row>
    <row r="89" spans="1:48" s="68" customFormat="1" x14ac:dyDescent="0.25">
      <c r="A89" s="13"/>
      <c r="B89" s="64" t="s">
        <v>130</v>
      </c>
      <c r="C89" s="98">
        <f>AU89/42</f>
        <v>0</v>
      </c>
      <c r="D89" s="75"/>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3"/>
    </row>
    <row r="90" spans="1:48" s="68" customFormat="1" ht="30" x14ac:dyDescent="0.25">
      <c r="A90" s="13"/>
      <c r="B90" s="15" t="s">
        <v>131</v>
      </c>
      <c r="C90" s="98">
        <f>AU90/42</f>
        <v>0</v>
      </c>
      <c r="D90" s="75"/>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3"/>
    </row>
    <row r="91" spans="1:48" s="68" customFormat="1" x14ac:dyDescent="0.25">
      <c r="A91" s="10" t="s">
        <v>58</v>
      </c>
      <c r="B91" s="10" t="s">
        <v>132</v>
      </c>
      <c r="C91" s="98">
        <f>AU91/42</f>
        <v>0</v>
      </c>
      <c r="D91" s="75"/>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3"/>
    </row>
    <row r="92" spans="1:48" s="68" customFormat="1" x14ac:dyDescent="0.25">
      <c r="A92" s="13"/>
      <c r="B92" s="31" t="s">
        <v>133</v>
      </c>
      <c r="C92" s="18"/>
      <c r="D92" s="75"/>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3"/>
    </row>
    <row r="93" spans="1:48" s="68" customFormat="1" x14ac:dyDescent="0.25">
      <c r="A93" s="13"/>
      <c r="B93" s="15" t="s">
        <v>134</v>
      </c>
      <c r="C93" s="18"/>
      <c r="D93" s="75"/>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3"/>
    </row>
    <row r="94" spans="1:48" ht="17.25" customHeight="1" x14ac:dyDescent="0.25">
      <c r="A94" s="100" t="s">
        <v>135</v>
      </c>
      <c r="B94" s="100"/>
      <c r="C94" s="100"/>
      <c r="D94" s="75"/>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38"/>
    </row>
    <row r="95" spans="1:48" x14ac:dyDescent="0.25">
      <c r="A95" s="10" t="s">
        <v>71</v>
      </c>
      <c r="B95" s="10" t="s">
        <v>136</v>
      </c>
      <c r="C95" s="12">
        <f>AU95/42</f>
        <v>0</v>
      </c>
      <c r="D95" s="75"/>
      <c r="L95" s="39"/>
    </row>
    <row r="96" spans="1:48" x14ac:dyDescent="0.25">
      <c r="A96" s="13" t="s">
        <v>48</v>
      </c>
      <c r="B96" s="62" t="s">
        <v>137</v>
      </c>
      <c r="C96" s="12">
        <f>AU96/42</f>
        <v>0</v>
      </c>
      <c r="D96" s="75"/>
      <c r="L96" s="39"/>
    </row>
    <row r="97" spans="1:48" ht="75" x14ac:dyDescent="0.25">
      <c r="B97" s="63" t="s">
        <v>138</v>
      </c>
      <c r="C97" s="12">
        <f>AU97/42</f>
        <v>0</v>
      </c>
      <c r="D97" s="75"/>
      <c r="L97" s="39"/>
    </row>
    <row r="98" spans="1:48" x14ac:dyDescent="0.25">
      <c r="A98" s="10"/>
      <c r="B98" s="10" t="s">
        <v>139</v>
      </c>
      <c r="C98" s="12">
        <f t="shared" ref="C98:C107" si="10">AU98/42</f>
        <v>0</v>
      </c>
      <c r="D98" s="75"/>
    </row>
    <row r="99" spans="1:48" x14ac:dyDescent="0.25">
      <c r="A99" s="13" t="s">
        <v>48</v>
      </c>
      <c r="B99" s="99" t="s">
        <v>140</v>
      </c>
      <c r="C99" s="12">
        <f t="shared" si="10"/>
        <v>0</v>
      </c>
      <c r="D99" s="75"/>
    </row>
    <row r="100" spans="1:48" ht="60" x14ac:dyDescent="0.25">
      <c r="B100" s="93" t="s">
        <v>342</v>
      </c>
      <c r="C100" s="12">
        <f t="shared" si="10"/>
        <v>0</v>
      </c>
      <c r="D100" s="75"/>
    </row>
    <row r="101" spans="1:48" x14ac:dyDescent="0.25">
      <c r="A101" s="13" t="s">
        <v>69</v>
      </c>
      <c r="B101" s="99" t="s">
        <v>142</v>
      </c>
      <c r="C101" s="12">
        <f t="shared" si="10"/>
        <v>0</v>
      </c>
      <c r="D101" s="75"/>
    </row>
    <row r="102" spans="1:48" ht="135" x14ac:dyDescent="0.25">
      <c r="B102" s="93" t="s">
        <v>343</v>
      </c>
      <c r="C102" s="12">
        <f t="shared" si="10"/>
        <v>0</v>
      </c>
      <c r="D102" s="75"/>
    </row>
    <row r="103" spans="1:48" x14ac:dyDescent="0.25">
      <c r="A103" s="13" t="s">
        <v>69</v>
      </c>
      <c r="B103" s="99" t="s">
        <v>144</v>
      </c>
      <c r="C103" s="12">
        <f t="shared" si="10"/>
        <v>0</v>
      </c>
      <c r="D103" s="75"/>
    </row>
    <row r="104" spans="1:48" ht="45" x14ac:dyDescent="0.25">
      <c r="B104" s="93" t="s">
        <v>344</v>
      </c>
      <c r="C104" s="12">
        <f t="shared" si="10"/>
        <v>0</v>
      </c>
      <c r="D104" s="75"/>
    </row>
    <row r="105" spans="1:48" x14ac:dyDescent="0.25">
      <c r="A105" s="10" t="s">
        <v>71</v>
      </c>
      <c r="B105" s="10" t="s">
        <v>146</v>
      </c>
      <c r="C105" s="12">
        <f t="shared" si="10"/>
        <v>0</v>
      </c>
      <c r="D105" s="75"/>
    </row>
    <row r="106" spans="1:48" x14ac:dyDescent="0.25">
      <c r="A106" s="13" t="s">
        <v>58</v>
      </c>
      <c r="B106" s="99" t="s">
        <v>147</v>
      </c>
      <c r="C106" s="12">
        <f>AU106/42</f>
        <v>0</v>
      </c>
      <c r="D106" s="75"/>
    </row>
    <row r="107" spans="1:48" ht="90" x14ac:dyDescent="0.25">
      <c r="B107" s="93" t="s">
        <v>345</v>
      </c>
      <c r="C107" s="12">
        <f t="shared" si="10"/>
        <v>0</v>
      </c>
      <c r="D107" s="75"/>
    </row>
    <row r="108" spans="1:48" ht="17.25" customHeight="1" x14ac:dyDescent="0.25">
      <c r="A108" s="100" t="s">
        <v>149</v>
      </c>
      <c r="B108" s="100"/>
      <c r="C108" s="100"/>
      <c r="D108" s="75"/>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38"/>
    </row>
    <row r="109" spans="1:48" x14ac:dyDescent="0.25">
      <c r="A109" s="10" t="s">
        <v>71</v>
      </c>
      <c r="B109" s="19" t="s">
        <v>150</v>
      </c>
      <c r="C109" s="12">
        <f>AU109/42</f>
        <v>0</v>
      </c>
      <c r="D109" s="75"/>
      <c r="L109" s="39"/>
    </row>
    <row r="110" spans="1:48" x14ac:dyDescent="0.25">
      <c r="B110" s="89" t="s">
        <v>151</v>
      </c>
      <c r="C110" s="12">
        <f>AU110/42</f>
        <v>0</v>
      </c>
      <c r="D110" s="75"/>
      <c r="L110" s="39"/>
    </row>
    <row r="111" spans="1:48" ht="105" x14ac:dyDescent="0.25">
      <c r="B111" s="90" t="s">
        <v>346</v>
      </c>
      <c r="C111" s="12">
        <f>AU111/42</f>
        <v>0</v>
      </c>
      <c r="D111" s="75"/>
      <c r="L111" s="39"/>
    </row>
    <row r="112" spans="1:48" x14ac:dyDescent="0.25">
      <c r="A112" s="10" t="s">
        <v>71</v>
      </c>
      <c r="B112" s="10" t="s">
        <v>153</v>
      </c>
      <c r="C112" s="32"/>
      <c r="D112" s="75"/>
      <c r="R112" s="106"/>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8"/>
      <c r="AV112" s="4" t="s">
        <v>71</v>
      </c>
    </row>
    <row r="113" spans="2:48" ht="45" x14ac:dyDescent="0.25">
      <c r="B113" s="15" t="s">
        <v>154</v>
      </c>
      <c r="C113" s="32"/>
      <c r="D113" s="75"/>
      <c r="R113" s="76"/>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8"/>
      <c r="AV113" s="4"/>
    </row>
    <row r="114" spans="2:48" x14ac:dyDescent="0.25">
      <c r="B114" s="66" t="s">
        <v>155</v>
      </c>
      <c r="C114" s="12">
        <f t="shared" ref="C114:C119" si="11">AU114/42</f>
        <v>0</v>
      </c>
      <c r="D114" s="75"/>
    </row>
    <row r="115" spans="2:48" ht="45" x14ac:dyDescent="0.25">
      <c r="B115" s="90" t="s">
        <v>347</v>
      </c>
      <c r="C115" s="12">
        <f t="shared" si="11"/>
        <v>0</v>
      </c>
      <c r="D115" s="75"/>
    </row>
    <row r="116" spans="2:48" ht="45" x14ac:dyDescent="0.25">
      <c r="B116" s="15" t="s">
        <v>156</v>
      </c>
      <c r="C116" s="12">
        <f t="shared" si="11"/>
        <v>0</v>
      </c>
      <c r="D116" s="75"/>
    </row>
    <row r="117" spans="2:48" ht="30" x14ac:dyDescent="0.25">
      <c r="B117" s="15" t="s">
        <v>157</v>
      </c>
      <c r="C117" s="12">
        <f t="shared" si="11"/>
        <v>0</v>
      </c>
      <c r="D117" s="75"/>
    </row>
    <row r="118" spans="2:48" ht="30" x14ac:dyDescent="0.25">
      <c r="B118" s="15" t="s">
        <v>158</v>
      </c>
      <c r="C118" s="12">
        <f t="shared" si="11"/>
        <v>0</v>
      </c>
      <c r="D118" s="75"/>
    </row>
    <row r="119" spans="2:48" ht="45" x14ac:dyDescent="0.25">
      <c r="B119" s="15" t="s">
        <v>159</v>
      </c>
      <c r="C119" s="12">
        <f t="shared" si="11"/>
        <v>0</v>
      </c>
      <c r="D119" s="75"/>
    </row>
  </sheetData>
  <mergeCells count="23">
    <mergeCell ref="A108:C108"/>
    <mergeCell ref="A79:C79"/>
    <mergeCell ref="E76:AU76"/>
    <mergeCell ref="R112:AU112"/>
    <mergeCell ref="E62:AU62"/>
    <mergeCell ref="E69:AU69"/>
    <mergeCell ref="E79:AT79"/>
    <mergeCell ref="E86:AT86"/>
    <mergeCell ref="E108:AT108"/>
    <mergeCell ref="E94:AT94"/>
    <mergeCell ref="E6:AT6"/>
    <mergeCell ref="E20:AT20"/>
    <mergeCell ref="E35:AT35"/>
    <mergeCell ref="E42:AT42"/>
    <mergeCell ref="E55:AT55"/>
    <mergeCell ref="A55:C55"/>
    <mergeCell ref="A86:C86"/>
    <mergeCell ref="A94:C94"/>
    <mergeCell ref="A1:C1"/>
    <mergeCell ref="A6:C6"/>
    <mergeCell ref="A20:C20"/>
    <mergeCell ref="A35:C35"/>
    <mergeCell ref="A42:C42"/>
  </mergeCells>
  <phoneticPr fontId="10" type="noConversion"/>
  <conditionalFormatting sqref="R109:R113">
    <cfRule type="expression" dxfId="58" priority="174">
      <formula>av=0</formula>
    </cfRule>
  </conditionalFormatting>
  <conditionalFormatting sqref="E4:AT4">
    <cfRule type="cellIs" dxfId="57" priority="170" operator="greaterThan">
      <formula>$AU$4</formula>
    </cfRule>
  </conditionalFormatting>
  <conditionalFormatting sqref="E62">
    <cfRule type="expression" dxfId="56" priority="164">
      <formula>av=0</formula>
    </cfRule>
  </conditionalFormatting>
  <conditionalFormatting sqref="E69">
    <cfRule type="expression" dxfId="55" priority="163">
      <formula>av=0</formula>
    </cfRule>
  </conditionalFormatting>
  <conditionalFormatting sqref="E76">
    <cfRule type="expression" dxfId="54" priority="81">
      <formula>av=0</formula>
    </cfRule>
  </conditionalFormatting>
  <conditionalFormatting sqref="B63:B75 B57:B58 B79:B87 B105 B1:B9 B14:B17 B19:B32 B34:B55 B89:B90 B92:B97 B108:B1048576">
    <cfRule type="expression" dxfId="53" priority="30">
      <formula>av=0</formula>
    </cfRule>
  </conditionalFormatting>
  <conditionalFormatting sqref="B62">
    <cfRule type="expression" dxfId="52" priority="29">
      <formula>av=0</formula>
    </cfRule>
  </conditionalFormatting>
  <conditionalFormatting sqref="B67:B68 B73:B75">
    <cfRule type="expression" dxfId="51" priority="31">
      <formula>$C$62=0</formula>
    </cfRule>
  </conditionalFormatting>
  <conditionalFormatting sqref="C1 C3:C32 C34:C58 C62:C75 C79:C1048576">
    <cfRule type="cellIs" dxfId="50" priority="27" operator="between">
      <formula>0.30001</formula>
      <formula>0.59</formula>
    </cfRule>
    <cfRule type="cellIs" dxfId="49" priority="28" operator="lessThan">
      <formula>0.3</formula>
    </cfRule>
  </conditionalFormatting>
  <conditionalFormatting sqref="C2">
    <cfRule type="expression" dxfId="48" priority="26">
      <formula>av=0</formula>
    </cfRule>
  </conditionalFormatting>
  <conditionalFormatting sqref="B59:B61">
    <cfRule type="expression" dxfId="47" priority="25">
      <formula>av=0</formula>
    </cfRule>
  </conditionalFormatting>
  <conditionalFormatting sqref="C59:C61">
    <cfRule type="cellIs" dxfId="46" priority="23" operator="between">
      <formula>0.30001</formula>
      <formula>0.59</formula>
    </cfRule>
    <cfRule type="cellIs" dxfId="45" priority="24" operator="lessThan">
      <formula>0.3</formula>
    </cfRule>
  </conditionalFormatting>
  <conditionalFormatting sqref="B56">
    <cfRule type="expression" dxfId="44" priority="22">
      <formula>av=0</formula>
    </cfRule>
  </conditionalFormatting>
  <conditionalFormatting sqref="B106">
    <cfRule type="expression" dxfId="43" priority="21">
      <formula>av=0</formula>
    </cfRule>
  </conditionalFormatting>
  <conditionalFormatting sqref="B107">
    <cfRule type="expression" dxfId="42" priority="20">
      <formula>av=0</formula>
    </cfRule>
  </conditionalFormatting>
  <conditionalFormatting sqref="A98:B98">
    <cfRule type="expression" dxfId="41" priority="19">
      <formula>av=0</formula>
    </cfRule>
  </conditionalFormatting>
  <conditionalFormatting sqref="B99">
    <cfRule type="expression" dxfId="40" priority="18">
      <formula>av=0</formula>
    </cfRule>
  </conditionalFormatting>
  <conditionalFormatting sqref="B100">
    <cfRule type="expression" dxfId="39" priority="17">
      <formula>av=0</formula>
    </cfRule>
  </conditionalFormatting>
  <conditionalFormatting sqref="B101">
    <cfRule type="expression" dxfId="38" priority="16">
      <formula>av=0</formula>
    </cfRule>
  </conditionalFormatting>
  <conditionalFormatting sqref="B102">
    <cfRule type="expression" dxfId="37" priority="15">
      <formula>av=0</formula>
    </cfRule>
  </conditionalFormatting>
  <conditionalFormatting sqref="B103">
    <cfRule type="expression" dxfId="36" priority="14">
      <formula>av=0</formula>
    </cfRule>
  </conditionalFormatting>
  <conditionalFormatting sqref="B104:B107">
    <cfRule type="expression" dxfId="35" priority="13">
      <formula>av=0</formula>
    </cfRule>
  </conditionalFormatting>
  <conditionalFormatting sqref="B77:B78">
    <cfRule type="expression" dxfId="34" priority="12">
      <formula>av=0</formula>
    </cfRule>
  </conditionalFormatting>
  <conditionalFormatting sqref="B76">
    <cfRule type="expression" dxfId="33" priority="11">
      <formula>av=0</formula>
    </cfRule>
  </conditionalFormatting>
  <conditionalFormatting sqref="C76:C78">
    <cfRule type="cellIs" dxfId="32" priority="9" operator="between">
      <formula>0.30001</formula>
      <formula>0.59</formula>
    </cfRule>
    <cfRule type="cellIs" dxfId="31" priority="10" operator="lessThan">
      <formula>0.3</formula>
    </cfRule>
  </conditionalFormatting>
  <conditionalFormatting sqref="B33">
    <cfRule type="expression" dxfId="30" priority="8">
      <formula>av=0</formula>
    </cfRule>
  </conditionalFormatting>
  <conditionalFormatting sqref="C33">
    <cfRule type="cellIs" dxfId="29" priority="6" operator="between">
      <formula>0.30001</formula>
      <formula>0.59</formula>
    </cfRule>
    <cfRule type="cellIs" dxfId="28" priority="7" operator="lessThan">
      <formula>0.3</formula>
    </cfRule>
  </conditionalFormatting>
  <conditionalFormatting sqref="A13:B13">
    <cfRule type="expression" dxfId="27" priority="5">
      <formula>av=0</formula>
    </cfRule>
  </conditionalFormatting>
  <conditionalFormatting sqref="A10:B10">
    <cfRule type="expression" dxfId="26" priority="4">
      <formula>av=0</formula>
    </cfRule>
  </conditionalFormatting>
  <conditionalFormatting sqref="A18:B18">
    <cfRule type="expression" dxfId="25" priority="3">
      <formula>av=0</formula>
    </cfRule>
  </conditionalFormatting>
  <conditionalFormatting sqref="A88:B88">
    <cfRule type="expression" dxfId="24" priority="2">
      <formula>av=0</formula>
    </cfRule>
  </conditionalFormatting>
  <conditionalFormatting sqref="A91:B91">
    <cfRule type="expression" dxfId="23" priority="1">
      <formula>av=0</formula>
    </cfRule>
  </conditionalFormatting>
  <hyperlinks>
    <hyperlink ref="B57" r:id="rId1" xr:uid="{CCA18930-36DF-42CA-8A3A-AA1AE9B32F84}"/>
    <hyperlink ref="B70" r:id="rId2" xr:uid="{A50745F3-8C31-4ADB-B2DD-F8AF8F891929}"/>
    <hyperlink ref="B60" r:id="rId3" xr:uid="{69CC81BA-816C-4662-BDBA-FE762DE9578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E564B-5302-4559-9122-8FFCB46360C8}">
  <dimension ref="A1:B132"/>
  <sheetViews>
    <sheetView tabSelected="1" workbookViewId="0">
      <selection activeCell="B13" sqref="B13"/>
    </sheetView>
  </sheetViews>
  <sheetFormatPr defaultRowHeight="15" x14ac:dyDescent="0.25"/>
  <cols>
    <col min="1" max="1" width="11.5703125" style="13" bestFit="1" customWidth="1"/>
    <col min="2" max="2" width="111.140625" style="39" customWidth="1"/>
  </cols>
  <sheetData>
    <row r="1" spans="1:2" ht="17.25" x14ac:dyDescent="0.25">
      <c r="A1" s="101" t="s">
        <v>0</v>
      </c>
      <c r="B1" s="101"/>
    </row>
    <row r="2" spans="1:2" x14ac:dyDescent="0.25">
      <c r="A2" s="5"/>
      <c r="B2" s="79" t="s">
        <v>44</v>
      </c>
    </row>
    <row r="3" spans="1:2" x14ac:dyDescent="0.25">
      <c r="A3" s="9"/>
      <c r="B3" s="37"/>
    </row>
    <row r="4" spans="1:2" x14ac:dyDescent="0.25">
      <c r="A4" s="100" t="s">
        <v>328</v>
      </c>
      <c r="B4" s="100"/>
    </row>
    <row r="5" spans="1:2" x14ac:dyDescent="0.25">
      <c r="A5" s="10" t="s">
        <v>48</v>
      </c>
      <c r="B5" s="11" t="s">
        <v>49</v>
      </c>
    </row>
    <row r="6" spans="1:2" ht="30" x14ac:dyDescent="0.25">
      <c r="B6" s="15" t="s">
        <v>160</v>
      </c>
    </row>
    <row r="7" spans="1:2" x14ac:dyDescent="0.25">
      <c r="A7" s="11" t="s">
        <v>48</v>
      </c>
      <c r="B7" s="11" t="s">
        <v>51</v>
      </c>
    </row>
    <row r="8" spans="1:2" ht="30" x14ac:dyDescent="0.25">
      <c r="B8" s="86" t="s">
        <v>161</v>
      </c>
    </row>
    <row r="9" spans="1:2" hidden="1" x14ac:dyDescent="0.25">
      <c r="A9" s="10" t="s">
        <v>54</v>
      </c>
      <c r="B9" s="42" t="s">
        <v>55</v>
      </c>
    </row>
    <row r="10" spans="1:2" hidden="1" x14ac:dyDescent="0.25">
      <c r="B10" s="14" t="s">
        <v>56</v>
      </c>
    </row>
    <row r="11" spans="1:2" ht="45" hidden="1" x14ac:dyDescent="0.25">
      <c r="B11" s="15" t="s">
        <v>57</v>
      </c>
    </row>
    <row r="12" spans="1:2" x14ac:dyDescent="0.25">
      <c r="A12" s="11" t="s">
        <v>69</v>
      </c>
      <c r="B12" s="11" t="s">
        <v>59</v>
      </c>
    </row>
    <row r="13" spans="1:2" ht="45" x14ac:dyDescent="0.25">
      <c r="B13" s="17" t="s">
        <v>329</v>
      </c>
    </row>
    <row r="14" spans="1:2" x14ac:dyDescent="0.25">
      <c r="A14" s="10" t="s">
        <v>48</v>
      </c>
      <c r="B14" s="42" t="s">
        <v>52</v>
      </c>
    </row>
    <row r="15" spans="1:2" ht="30" x14ac:dyDescent="0.25">
      <c r="B15" s="15" t="s">
        <v>53</v>
      </c>
    </row>
    <row r="16" spans="1:2" x14ac:dyDescent="0.25">
      <c r="A16" s="100" t="s">
        <v>60</v>
      </c>
      <c r="B16" s="100"/>
    </row>
    <row r="17" spans="1:2" x14ac:dyDescent="0.25">
      <c r="A17" s="10" t="s">
        <v>48</v>
      </c>
      <c r="B17" s="42" t="s">
        <v>64</v>
      </c>
    </row>
    <row r="18" spans="1:2" x14ac:dyDescent="0.25">
      <c r="B18" s="14" t="s">
        <v>162</v>
      </c>
    </row>
    <row r="19" spans="1:2" ht="30" x14ac:dyDescent="0.25">
      <c r="B19" s="15" t="s">
        <v>163</v>
      </c>
    </row>
    <row r="20" spans="1:2" x14ac:dyDescent="0.25">
      <c r="A20" s="42" t="s">
        <v>69</v>
      </c>
      <c r="B20" s="42" t="s">
        <v>170</v>
      </c>
    </row>
    <row r="21" spans="1:2" x14ac:dyDescent="0.25">
      <c r="B21" s="88" t="s">
        <v>171</v>
      </c>
    </row>
    <row r="22" spans="1:2" x14ac:dyDescent="0.25">
      <c r="B22" s="88" t="s">
        <v>172</v>
      </c>
    </row>
    <row r="23" spans="1:2" x14ac:dyDescent="0.25">
      <c r="B23" s="88" t="s">
        <v>173</v>
      </c>
    </row>
    <row r="24" spans="1:2" x14ac:dyDescent="0.25">
      <c r="A24" s="58" t="s">
        <v>69</v>
      </c>
      <c r="B24" s="83" t="s">
        <v>67</v>
      </c>
    </row>
    <row r="25" spans="1:2" x14ac:dyDescent="0.25">
      <c r="A25" s="56"/>
      <c r="B25" s="60" t="s">
        <v>68</v>
      </c>
    </row>
    <row r="26" spans="1:2" ht="45" x14ac:dyDescent="0.25">
      <c r="A26" s="56"/>
      <c r="B26" s="15" t="s">
        <v>164</v>
      </c>
    </row>
    <row r="27" spans="1:2" x14ac:dyDescent="0.25">
      <c r="A27" s="10" t="s">
        <v>69</v>
      </c>
      <c r="B27" s="42" t="s">
        <v>165</v>
      </c>
    </row>
    <row r="28" spans="1:2" x14ac:dyDescent="0.25">
      <c r="B28" s="17" t="s">
        <v>166</v>
      </c>
    </row>
    <row r="29" spans="1:2" hidden="1" x14ac:dyDescent="0.25">
      <c r="A29" s="58" t="s">
        <v>58</v>
      </c>
      <c r="B29" s="83" t="s">
        <v>73</v>
      </c>
    </row>
    <row r="30" spans="1:2" ht="75" hidden="1" x14ac:dyDescent="0.25">
      <c r="A30" s="56"/>
      <c r="B30" s="15" t="s">
        <v>74</v>
      </c>
    </row>
    <row r="31" spans="1:2" x14ac:dyDescent="0.25">
      <c r="A31" s="10" t="s">
        <v>48</v>
      </c>
      <c r="B31" s="42" t="s">
        <v>61</v>
      </c>
    </row>
    <row r="32" spans="1:2" x14ac:dyDescent="0.25">
      <c r="B32" s="14" t="s">
        <v>167</v>
      </c>
    </row>
    <row r="33" spans="1:2" ht="45" x14ac:dyDescent="0.25">
      <c r="B33" s="15" t="s">
        <v>168</v>
      </c>
    </row>
    <row r="34" spans="1:2" x14ac:dyDescent="0.25">
      <c r="A34" s="42" t="s">
        <v>69</v>
      </c>
      <c r="B34" s="42" t="s">
        <v>169</v>
      </c>
    </row>
    <row r="35" spans="1:2" x14ac:dyDescent="0.25">
      <c r="A35" s="87"/>
      <c r="B35" s="87"/>
    </row>
    <row r="36" spans="1:2" x14ac:dyDescent="0.25">
      <c r="A36" s="100" t="s">
        <v>174</v>
      </c>
      <c r="B36" s="100"/>
    </row>
    <row r="37" spans="1:2" x14ac:dyDescent="0.25">
      <c r="A37" s="10" t="s">
        <v>48</v>
      </c>
      <c r="B37" s="82" t="s">
        <v>175</v>
      </c>
    </row>
    <row r="38" spans="1:2" x14ac:dyDescent="0.25">
      <c r="A38" s="10"/>
      <c r="B38" s="82" t="s">
        <v>176</v>
      </c>
    </row>
    <row r="39" spans="1:2" x14ac:dyDescent="0.25">
      <c r="A39" s="10"/>
      <c r="B39" s="82" t="s">
        <v>177</v>
      </c>
    </row>
    <row r="40" spans="1:2" x14ac:dyDescent="0.25">
      <c r="A40" s="10"/>
      <c r="B40" s="82" t="s">
        <v>178</v>
      </c>
    </row>
    <row r="41" spans="1:2" x14ac:dyDescent="0.25">
      <c r="A41" s="13" t="s">
        <v>69</v>
      </c>
      <c r="B41" s="13" t="s">
        <v>76</v>
      </c>
    </row>
    <row r="42" spans="1:2" x14ac:dyDescent="0.25">
      <c r="B42" s="13" t="s">
        <v>179</v>
      </c>
    </row>
    <row r="43" spans="1:2" x14ac:dyDescent="0.25">
      <c r="B43" s="13" t="s">
        <v>330</v>
      </c>
    </row>
    <row r="44" spans="1:2" hidden="1" x14ac:dyDescent="0.25">
      <c r="A44" s="100" t="s">
        <v>180</v>
      </c>
      <c r="B44" s="100"/>
    </row>
    <row r="45" spans="1:2" hidden="1" x14ac:dyDescent="0.25">
      <c r="A45" s="10" t="s">
        <v>48</v>
      </c>
      <c r="B45" s="82" t="s">
        <v>181</v>
      </c>
    </row>
    <row r="46" spans="1:2" hidden="1" x14ac:dyDescent="0.25">
      <c r="A46" s="10"/>
      <c r="B46" s="82" t="s">
        <v>182</v>
      </c>
    </row>
    <row r="47" spans="1:2" hidden="1" x14ac:dyDescent="0.25">
      <c r="A47" s="10"/>
      <c r="B47" s="82" t="s">
        <v>183</v>
      </c>
    </row>
    <row r="48" spans="1:2" hidden="1" x14ac:dyDescent="0.25">
      <c r="A48" s="10"/>
      <c r="B48" s="82" t="s">
        <v>184</v>
      </c>
    </row>
    <row r="49" spans="1:2" hidden="1" x14ac:dyDescent="0.25">
      <c r="A49" s="10"/>
      <c r="B49" s="10" t="s">
        <v>185</v>
      </c>
    </row>
    <row r="50" spans="1:2" hidden="1" x14ac:dyDescent="0.25">
      <c r="A50" s="10"/>
      <c r="B50" s="10" t="s">
        <v>186</v>
      </c>
    </row>
    <row r="51" spans="1:2" x14ac:dyDescent="0.25">
      <c r="A51" s="100" t="s">
        <v>187</v>
      </c>
      <c r="B51" s="100"/>
    </row>
    <row r="52" spans="1:2" x14ac:dyDescent="0.25">
      <c r="A52" s="10" t="s">
        <v>48</v>
      </c>
      <c r="B52" s="82" t="s">
        <v>188</v>
      </c>
    </row>
    <row r="53" spans="1:2" x14ac:dyDescent="0.25">
      <c r="B53" s="81" t="s">
        <v>331</v>
      </c>
    </row>
    <row r="54" spans="1:2" x14ac:dyDescent="0.25">
      <c r="A54" s="10" t="s">
        <v>69</v>
      </c>
      <c r="B54" s="82" t="s">
        <v>189</v>
      </c>
    </row>
    <row r="55" spans="1:2" x14ac:dyDescent="0.25">
      <c r="B55" s="81" t="s">
        <v>190</v>
      </c>
    </row>
    <row r="56" spans="1:2" x14ac:dyDescent="0.25">
      <c r="A56" s="10" t="s">
        <v>69</v>
      </c>
      <c r="B56" s="82" t="s">
        <v>80</v>
      </c>
    </row>
    <row r="57" spans="1:2" ht="17.25" customHeight="1" x14ac:dyDescent="0.25">
      <c r="B57" s="15" t="s">
        <v>191</v>
      </c>
    </row>
    <row r="58" spans="1:2" x14ac:dyDescent="0.25">
      <c r="A58" s="100" t="s">
        <v>82</v>
      </c>
      <c r="B58" s="100"/>
    </row>
    <row r="59" spans="1:2" x14ac:dyDescent="0.25">
      <c r="A59" s="10" t="s">
        <v>48</v>
      </c>
      <c r="B59" s="42" t="s">
        <v>83</v>
      </c>
    </row>
    <row r="60" spans="1:2" x14ac:dyDescent="0.25">
      <c r="B60" s="14" t="s">
        <v>84</v>
      </c>
    </row>
    <row r="61" spans="1:2" ht="30" x14ac:dyDescent="0.25">
      <c r="B61" s="15" t="s">
        <v>192</v>
      </c>
    </row>
    <row r="62" spans="1:2" x14ac:dyDescent="0.25">
      <c r="A62" s="10" t="s">
        <v>69</v>
      </c>
      <c r="B62" s="16" t="s">
        <v>86</v>
      </c>
    </row>
    <row r="63" spans="1:2" ht="45" x14ac:dyDescent="0.25">
      <c r="B63" s="17" t="s">
        <v>87</v>
      </c>
    </row>
    <row r="64" spans="1:2" hidden="1" x14ac:dyDescent="0.25">
      <c r="A64" s="10" t="s">
        <v>58</v>
      </c>
      <c r="B64" s="42" t="s">
        <v>88</v>
      </c>
    </row>
    <row r="65" spans="1:2" hidden="1" x14ac:dyDescent="0.25">
      <c r="B65" s="14" t="s">
        <v>89</v>
      </c>
    </row>
    <row r="66" spans="1:2" ht="75" hidden="1" x14ac:dyDescent="0.25">
      <c r="B66" s="15" t="s">
        <v>90</v>
      </c>
    </row>
    <row r="67" spans="1:2" x14ac:dyDescent="0.25">
      <c r="A67" s="10" t="s">
        <v>58</v>
      </c>
      <c r="B67" s="42" t="s">
        <v>91</v>
      </c>
    </row>
    <row r="68" spans="1:2" x14ac:dyDescent="0.25">
      <c r="B68" s="14" t="s">
        <v>92</v>
      </c>
    </row>
    <row r="69" spans="1:2" ht="48" customHeight="1" x14ac:dyDescent="0.25">
      <c r="B69" s="15" t="s">
        <v>93</v>
      </c>
    </row>
    <row r="70" spans="1:2" x14ac:dyDescent="0.25">
      <c r="A70" s="100" t="s">
        <v>94</v>
      </c>
      <c r="B70" s="100"/>
    </row>
    <row r="71" spans="1:2" hidden="1" x14ac:dyDescent="0.25">
      <c r="A71" s="10" t="s">
        <v>48</v>
      </c>
      <c r="B71" s="11" t="s">
        <v>95</v>
      </c>
    </row>
    <row r="72" spans="1:2" hidden="1" x14ac:dyDescent="0.25">
      <c r="B72" s="20" t="s">
        <v>96</v>
      </c>
    </row>
    <row r="73" spans="1:2" ht="30" hidden="1" x14ac:dyDescent="0.25">
      <c r="B73" s="15" t="s">
        <v>97</v>
      </c>
    </row>
    <row r="74" spans="1:2" x14ac:dyDescent="0.25">
      <c r="A74" s="10" t="s">
        <v>48</v>
      </c>
      <c r="B74" s="11" t="s">
        <v>98</v>
      </c>
    </row>
    <row r="75" spans="1:2" x14ac:dyDescent="0.25">
      <c r="B75" s="20" t="s">
        <v>99</v>
      </c>
    </row>
    <row r="76" spans="1:2" x14ac:dyDescent="0.25">
      <c r="B76" s="15" t="s">
        <v>100</v>
      </c>
    </row>
    <row r="77" spans="1:2" x14ac:dyDescent="0.25">
      <c r="A77" s="10" t="s">
        <v>69</v>
      </c>
      <c r="B77" s="16" t="s">
        <v>101</v>
      </c>
    </row>
    <row r="78" spans="1:2" x14ac:dyDescent="0.25">
      <c r="B78" s="84" t="s">
        <v>102</v>
      </c>
    </row>
    <row r="79" spans="1:2" ht="30" x14ac:dyDescent="0.25">
      <c r="B79" s="17" t="s">
        <v>103</v>
      </c>
    </row>
    <row r="80" spans="1:2" hidden="1" x14ac:dyDescent="0.25">
      <c r="A80" s="22" t="s">
        <v>104</v>
      </c>
      <c r="B80" s="17" t="s">
        <v>105</v>
      </c>
    </row>
    <row r="81" spans="1:2" hidden="1" x14ac:dyDescent="0.25">
      <c r="A81" s="23" t="s">
        <v>106</v>
      </c>
      <c r="B81" s="24" t="s">
        <v>107</v>
      </c>
    </row>
    <row r="82" spans="1:2" hidden="1" x14ac:dyDescent="0.25">
      <c r="A82" s="25" t="s">
        <v>108</v>
      </c>
      <c r="B82" s="11" t="s">
        <v>109</v>
      </c>
    </row>
    <row r="83" spans="1:2" hidden="1" x14ac:dyDescent="0.25">
      <c r="A83" s="26" t="s">
        <v>110</v>
      </c>
      <c r="B83" s="11" t="s">
        <v>111</v>
      </c>
    </row>
    <row r="84" spans="1:2" hidden="1" x14ac:dyDescent="0.25">
      <c r="A84" s="10" t="s">
        <v>71</v>
      </c>
      <c r="B84" s="42" t="s">
        <v>112</v>
      </c>
    </row>
    <row r="85" spans="1:2" hidden="1" x14ac:dyDescent="0.25">
      <c r="B85" s="65" t="s">
        <v>113</v>
      </c>
    </row>
    <row r="86" spans="1:2" ht="30" hidden="1" x14ac:dyDescent="0.25">
      <c r="B86" s="17" t="s">
        <v>114</v>
      </c>
    </row>
    <row r="87" spans="1:2" hidden="1" x14ac:dyDescent="0.25">
      <c r="A87" s="28" t="s">
        <v>104</v>
      </c>
      <c r="B87" s="29" t="s">
        <v>115</v>
      </c>
    </row>
    <row r="88" spans="1:2" hidden="1" x14ac:dyDescent="0.25">
      <c r="A88" s="23" t="s">
        <v>106</v>
      </c>
      <c r="B88" s="11" t="s">
        <v>107</v>
      </c>
    </row>
    <row r="89" spans="1:2" hidden="1" x14ac:dyDescent="0.25">
      <c r="A89" s="25" t="s">
        <v>108</v>
      </c>
      <c r="B89" s="11" t="s">
        <v>109</v>
      </c>
    </row>
    <row r="90" spans="1:2" hidden="1" x14ac:dyDescent="0.25">
      <c r="A90" s="30" t="s">
        <v>110</v>
      </c>
      <c r="B90" s="11" t="s">
        <v>116</v>
      </c>
    </row>
    <row r="91" spans="1:2" x14ac:dyDescent="0.25">
      <c r="A91" s="10" t="s">
        <v>58</v>
      </c>
      <c r="B91" s="16" t="s">
        <v>117</v>
      </c>
    </row>
    <row r="92" spans="1:2" x14ac:dyDescent="0.25">
      <c r="B92" s="85" t="s">
        <v>118</v>
      </c>
    </row>
    <row r="93" spans="1:2" ht="45" x14ac:dyDescent="0.25">
      <c r="B93" s="17" t="s">
        <v>119</v>
      </c>
    </row>
    <row r="94" spans="1:2" x14ac:dyDescent="0.25">
      <c r="A94" s="100" t="s">
        <v>120</v>
      </c>
      <c r="B94" s="100"/>
    </row>
    <row r="95" spans="1:2" x14ac:dyDescent="0.25">
      <c r="A95" s="10" t="s">
        <v>48</v>
      </c>
      <c r="B95" s="42" t="s">
        <v>121</v>
      </c>
    </row>
    <row r="96" spans="1:2" x14ac:dyDescent="0.25">
      <c r="B96" s="64" t="s">
        <v>122</v>
      </c>
    </row>
    <row r="97" spans="1:2" ht="45" x14ac:dyDescent="0.25">
      <c r="B97" s="17" t="s">
        <v>193</v>
      </c>
    </row>
    <row r="98" spans="1:2" x14ac:dyDescent="0.25">
      <c r="A98" s="10" t="s">
        <v>58</v>
      </c>
      <c r="B98" s="42" t="s">
        <v>124</v>
      </c>
    </row>
    <row r="99" spans="1:2" x14ac:dyDescent="0.25">
      <c r="B99" s="64" t="s">
        <v>125</v>
      </c>
    </row>
    <row r="100" spans="1:2" ht="45" x14ac:dyDescent="0.25">
      <c r="B100" s="17" t="s">
        <v>194</v>
      </c>
    </row>
    <row r="101" spans="1:2" x14ac:dyDescent="0.25">
      <c r="A101" s="100" t="s">
        <v>127</v>
      </c>
      <c r="B101" s="100"/>
    </row>
    <row r="102" spans="1:2" ht="30" x14ac:dyDescent="0.25">
      <c r="A102" s="71"/>
      <c r="B102" s="74" t="s">
        <v>128</v>
      </c>
    </row>
    <row r="103" spans="1:2" x14ac:dyDescent="0.25">
      <c r="A103" s="10" t="s">
        <v>48</v>
      </c>
      <c r="B103" s="42" t="s">
        <v>129</v>
      </c>
    </row>
    <row r="104" spans="1:2" x14ac:dyDescent="0.25">
      <c r="A104" s="67"/>
      <c r="B104" s="69" t="s">
        <v>130</v>
      </c>
    </row>
    <row r="105" spans="1:2" ht="30" x14ac:dyDescent="0.25">
      <c r="A105" s="67"/>
      <c r="B105" s="70" t="s">
        <v>131</v>
      </c>
    </row>
    <row r="106" spans="1:2" x14ac:dyDescent="0.25">
      <c r="A106" s="10" t="s">
        <v>58</v>
      </c>
      <c r="B106" s="42" t="s">
        <v>132</v>
      </c>
    </row>
    <row r="107" spans="1:2" x14ac:dyDescent="0.25">
      <c r="A107" s="67"/>
      <c r="B107" s="69" t="s">
        <v>133</v>
      </c>
    </row>
    <row r="108" spans="1:2" ht="30" x14ac:dyDescent="0.25">
      <c r="A108" s="67"/>
      <c r="B108" s="70" t="s">
        <v>348</v>
      </c>
    </row>
    <row r="109" spans="1:2" hidden="1" x14ac:dyDescent="0.25">
      <c r="A109" s="100" t="s">
        <v>135</v>
      </c>
      <c r="B109" s="100"/>
    </row>
    <row r="110" spans="1:2" hidden="1" x14ac:dyDescent="0.25">
      <c r="A110" s="10" t="s">
        <v>71</v>
      </c>
      <c r="B110" s="42" t="s">
        <v>136</v>
      </c>
    </row>
    <row r="111" spans="1:2" hidden="1" x14ac:dyDescent="0.25">
      <c r="A111" s="13" t="s">
        <v>48</v>
      </c>
      <c r="B111" s="14" t="s">
        <v>137</v>
      </c>
    </row>
    <row r="112" spans="1:2" ht="75" hidden="1" x14ac:dyDescent="0.25">
      <c r="B112" s="15" t="s">
        <v>138</v>
      </c>
    </row>
    <row r="113" spans="1:2" hidden="1" x14ac:dyDescent="0.25">
      <c r="A113" s="10"/>
      <c r="B113" s="42" t="s">
        <v>139</v>
      </c>
    </row>
    <row r="114" spans="1:2" hidden="1" x14ac:dyDescent="0.25">
      <c r="A114" s="13" t="s">
        <v>48</v>
      </c>
      <c r="B114" s="64" t="s">
        <v>140</v>
      </c>
    </row>
    <row r="115" spans="1:2" ht="30" hidden="1" x14ac:dyDescent="0.25">
      <c r="B115" s="17" t="s">
        <v>141</v>
      </c>
    </row>
    <row r="116" spans="1:2" hidden="1" x14ac:dyDescent="0.25">
      <c r="A116" s="13" t="s">
        <v>69</v>
      </c>
      <c r="B116" s="64" t="s">
        <v>142</v>
      </c>
    </row>
    <row r="117" spans="1:2" ht="79.5" hidden="1" customHeight="1" x14ac:dyDescent="0.25">
      <c r="B117" s="17" t="s">
        <v>143</v>
      </c>
    </row>
    <row r="118" spans="1:2" hidden="1" x14ac:dyDescent="0.25">
      <c r="A118" s="13" t="s">
        <v>69</v>
      </c>
      <c r="B118" s="64" t="s">
        <v>144</v>
      </c>
    </row>
    <row r="119" spans="1:2" ht="30" hidden="1" x14ac:dyDescent="0.25">
      <c r="B119" s="17" t="s">
        <v>145</v>
      </c>
    </row>
    <row r="120" spans="1:2" hidden="1" x14ac:dyDescent="0.25">
      <c r="A120" s="10" t="s">
        <v>71</v>
      </c>
      <c r="B120" s="42" t="s">
        <v>146</v>
      </c>
    </row>
    <row r="121" spans="1:2" hidden="1" x14ac:dyDescent="0.25">
      <c r="A121" s="13" t="s">
        <v>58</v>
      </c>
      <c r="B121" s="64" t="s">
        <v>147</v>
      </c>
    </row>
    <row r="122" spans="1:2" ht="60" hidden="1" x14ac:dyDescent="0.25">
      <c r="B122" s="17" t="s">
        <v>148</v>
      </c>
    </row>
    <row r="123" spans="1:2" x14ac:dyDescent="0.25">
      <c r="A123" s="100" t="s">
        <v>195</v>
      </c>
      <c r="B123" s="100"/>
    </row>
    <row r="124" spans="1:2" hidden="1" x14ac:dyDescent="0.25">
      <c r="A124" s="10" t="s">
        <v>71</v>
      </c>
      <c r="B124" s="19" t="s">
        <v>150</v>
      </c>
    </row>
    <row r="125" spans="1:2" hidden="1" x14ac:dyDescent="0.25">
      <c r="B125" s="80" t="s">
        <v>151</v>
      </c>
    </row>
    <row r="126" spans="1:2" hidden="1" x14ac:dyDescent="0.25">
      <c r="B126" s="81" t="s">
        <v>152</v>
      </c>
    </row>
    <row r="127" spans="1:2" x14ac:dyDescent="0.25">
      <c r="A127" s="10" t="s">
        <v>71</v>
      </c>
      <c r="B127" s="42" t="s">
        <v>153</v>
      </c>
    </row>
    <row r="128" spans="1:2" ht="45" x14ac:dyDescent="0.25">
      <c r="A128" s="9"/>
      <c r="B128" s="15" t="s">
        <v>154</v>
      </c>
    </row>
    <row r="129" spans="2:2" x14ac:dyDescent="0.25">
      <c r="B129" s="33" t="s">
        <v>155</v>
      </c>
    </row>
    <row r="130" spans="2:2" ht="45" x14ac:dyDescent="0.25">
      <c r="B130" s="15" t="s">
        <v>332</v>
      </c>
    </row>
    <row r="131" spans="2:2" ht="45" x14ac:dyDescent="0.25">
      <c r="B131" s="15" t="s">
        <v>156</v>
      </c>
    </row>
    <row r="132" spans="2:2" ht="30" x14ac:dyDescent="0.25">
      <c r="B132" s="15" t="s">
        <v>196</v>
      </c>
    </row>
  </sheetData>
  <mergeCells count="12">
    <mergeCell ref="A94:B94"/>
    <mergeCell ref="A101:B101"/>
    <mergeCell ref="A109:B109"/>
    <mergeCell ref="A123:B123"/>
    <mergeCell ref="A44:B44"/>
    <mergeCell ref="A58:B58"/>
    <mergeCell ref="A70:B70"/>
    <mergeCell ref="A36:B36"/>
    <mergeCell ref="A1:B1"/>
    <mergeCell ref="A4:B4"/>
    <mergeCell ref="A16:B16"/>
    <mergeCell ref="A51:B51"/>
  </mergeCells>
  <conditionalFormatting sqref="B121 B123:B1048576 B51:B70 B44:B48 B30:B33 B9:B11 B13:B28 A34:B35 A20:B23 B1:B6">
    <cfRule type="expression" dxfId="22" priority="34">
      <formula>av=0</formula>
    </cfRule>
  </conditionalFormatting>
  <conditionalFormatting sqref="B122">
    <cfRule type="expression" dxfId="21" priority="33">
      <formula>av=0</formula>
    </cfRule>
  </conditionalFormatting>
  <conditionalFormatting sqref="A113:B113">
    <cfRule type="expression" dxfId="20" priority="32">
      <formula>av=0</formula>
    </cfRule>
  </conditionalFormatting>
  <conditionalFormatting sqref="B114">
    <cfRule type="expression" dxfId="19" priority="31">
      <formula>av=0</formula>
    </cfRule>
  </conditionalFormatting>
  <conditionalFormatting sqref="B115">
    <cfRule type="expression" dxfId="18" priority="30">
      <formula>av=0</formula>
    </cfRule>
  </conditionalFormatting>
  <conditionalFormatting sqref="B116">
    <cfRule type="expression" dxfId="17" priority="29">
      <formula>av=0</formula>
    </cfRule>
  </conditionalFormatting>
  <conditionalFormatting sqref="B117">
    <cfRule type="expression" dxfId="16" priority="28">
      <formula>av=0</formula>
    </cfRule>
  </conditionalFormatting>
  <conditionalFormatting sqref="B118">
    <cfRule type="expression" dxfId="15" priority="27">
      <formula>av=0</formula>
    </cfRule>
  </conditionalFormatting>
  <conditionalFormatting sqref="B119:B122">
    <cfRule type="expression" dxfId="14" priority="26">
      <formula>av=0</formula>
    </cfRule>
  </conditionalFormatting>
  <conditionalFormatting sqref="B92:B93">
    <cfRule type="expression" dxfId="13" priority="25">
      <formula>av=0</formula>
    </cfRule>
  </conditionalFormatting>
  <conditionalFormatting sqref="B91">
    <cfRule type="expression" dxfId="12" priority="24">
      <formula>av=0</formula>
    </cfRule>
  </conditionalFormatting>
  <conditionalFormatting sqref="B29">
    <cfRule type="expression" dxfId="11" priority="21">
      <formula>av=0</formula>
    </cfRule>
  </conditionalFormatting>
  <conditionalFormatting sqref="A14:B14">
    <cfRule type="expression" dxfId="10" priority="18">
      <formula>av=0</formula>
    </cfRule>
  </conditionalFormatting>
  <conditionalFormatting sqref="A7:B7">
    <cfRule type="expression" dxfId="9" priority="17">
      <formula>av=0</formula>
    </cfRule>
  </conditionalFormatting>
  <conditionalFormatting sqref="A12:B12">
    <cfRule type="expression" dxfId="8" priority="16">
      <formula>av=0</formula>
    </cfRule>
  </conditionalFormatting>
  <conditionalFormatting sqref="A103:B103">
    <cfRule type="expression" dxfId="7" priority="15">
      <formula>av=0</formula>
    </cfRule>
  </conditionalFormatting>
  <conditionalFormatting sqref="A106:B106">
    <cfRule type="expression" dxfId="6" priority="14">
      <formula>av=0</formula>
    </cfRule>
  </conditionalFormatting>
  <conditionalFormatting sqref="B78:B90 B72:B73 B94:B102 B120 B104:B105 B107:B112">
    <cfRule type="expression" dxfId="5" priority="43">
      <formula>av=0</formula>
    </cfRule>
  </conditionalFormatting>
  <conditionalFormatting sqref="B77">
    <cfRule type="expression" dxfId="4" priority="42">
      <formula>av=0</formula>
    </cfRule>
  </conditionalFormatting>
  <conditionalFormatting sqref="B74:B76">
    <cfRule type="expression" dxfId="3" priority="38">
      <formula>av=0</formula>
    </cfRule>
  </conditionalFormatting>
  <conditionalFormatting sqref="B71">
    <cfRule type="expression" dxfId="2" priority="35">
      <formula>av=0</formula>
    </cfRule>
  </conditionalFormatting>
  <conditionalFormatting sqref="B36:B40">
    <cfRule type="expression" dxfId="1" priority="2">
      <formula>av=0</formula>
    </cfRule>
  </conditionalFormatting>
  <conditionalFormatting sqref="B82:B83 B88:B90">
    <cfRule type="expression" dxfId="0" priority="145">
      <formula>#REF!=0</formula>
    </cfRule>
  </conditionalFormatting>
  <hyperlinks>
    <hyperlink ref="B72" r:id="rId1" xr:uid="{65490C22-791D-4A23-8F22-9DC1CE23391E}"/>
    <hyperlink ref="B85" r:id="rId2" xr:uid="{2EA69409-E2C1-4F25-9DF0-91F2CE3393D2}"/>
    <hyperlink ref="B75" r:id="rId3" xr:uid="{99B1999D-1C91-41BB-9F25-8CEED2B0AF21}"/>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A6E8-D083-43A8-928B-EA076F82F25B}">
  <dimension ref="A1:B63"/>
  <sheetViews>
    <sheetView workbookViewId="0">
      <selection activeCell="B14" sqref="B14"/>
    </sheetView>
  </sheetViews>
  <sheetFormatPr defaultRowHeight="15" x14ac:dyDescent="0.25"/>
  <cols>
    <col min="2" max="2" width="116.42578125" bestFit="1" customWidth="1"/>
  </cols>
  <sheetData>
    <row r="1" spans="1:2" x14ac:dyDescent="0.25">
      <c r="A1" s="40"/>
      <c r="B1" t="s">
        <v>197</v>
      </c>
    </row>
    <row r="2" spans="1:2" x14ac:dyDescent="0.25">
      <c r="A2" s="40">
        <v>1</v>
      </c>
      <c r="B2" t="s">
        <v>198</v>
      </c>
    </row>
    <row r="3" spans="1:2" x14ac:dyDescent="0.25">
      <c r="A3" s="40">
        <v>2</v>
      </c>
      <c r="B3" t="s">
        <v>199</v>
      </c>
    </row>
    <row r="4" spans="1:2" x14ac:dyDescent="0.25">
      <c r="A4" s="40">
        <v>3</v>
      </c>
      <c r="B4" t="s">
        <v>200</v>
      </c>
    </row>
    <row r="5" spans="1:2" x14ac:dyDescent="0.25">
      <c r="A5" s="40">
        <v>4</v>
      </c>
      <c r="B5" t="s">
        <v>201</v>
      </c>
    </row>
    <row r="6" spans="1:2" x14ac:dyDescent="0.25">
      <c r="A6" s="40">
        <v>5</v>
      </c>
      <c r="B6" t="s">
        <v>202</v>
      </c>
    </row>
    <row r="7" spans="1:2" x14ac:dyDescent="0.25">
      <c r="A7" s="40">
        <v>6</v>
      </c>
      <c r="B7" t="s">
        <v>203</v>
      </c>
    </row>
    <row r="8" spans="1:2" x14ac:dyDescent="0.25">
      <c r="A8" s="40">
        <v>7</v>
      </c>
      <c r="B8" t="s">
        <v>204</v>
      </c>
    </row>
    <row r="9" spans="1:2" x14ac:dyDescent="0.25">
      <c r="A9" s="40">
        <v>8</v>
      </c>
      <c r="B9" t="s">
        <v>205</v>
      </c>
    </row>
    <row r="10" spans="1:2" x14ac:dyDescent="0.25">
      <c r="A10" s="40">
        <v>9</v>
      </c>
      <c r="B10" t="s">
        <v>206</v>
      </c>
    </row>
    <row r="11" spans="1:2" x14ac:dyDescent="0.25">
      <c r="A11" s="40">
        <v>10</v>
      </c>
      <c r="B11" t="s">
        <v>207</v>
      </c>
    </row>
    <row r="12" spans="1:2" x14ac:dyDescent="0.25">
      <c r="A12" s="40">
        <v>11</v>
      </c>
      <c r="B12" t="s">
        <v>208</v>
      </c>
    </row>
    <row r="13" spans="1:2" x14ac:dyDescent="0.25">
      <c r="A13" s="40">
        <v>12</v>
      </c>
      <c r="B13" t="s">
        <v>209</v>
      </c>
    </row>
    <row r="14" spans="1:2" x14ac:dyDescent="0.25">
      <c r="A14" s="40">
        <v>13</v>
      </c>
      <c r="B14" t="s">
        <v>210</v>
      </c>
    </row>
    <row r="15" spans="1:2" x14ac:dyDescent="0.25">
      <c r="A15" s="40">
        <v>14</v>
      </c>
      <c r="B15" t="s">
        <v>211</v>
      </c>
    </row>
    <row r="16" spans="1:2" x14ac:dyDescent="0.25">
      <c r="A16" s="40">
        <v>15</v>
      </c>
      <c r="B16" t="s">
        <v>212</v>
      </c>
    </row>
    <row r="17" spans="1:2" x14ac:dyDescent="0.25">
      <c r="A17" s="40">
        <v>16</v>
      </c>
      <c r="B17" t="s">
        <v>213</v>
      </c>
    </row>
    <row r="18" spans="1:2" x14ac:dyDescent="0.25">
      <c r="A18" s="40">
        <v>17</v>
      </c>
      <c r="B18" t="s">
        <v>214</v>
      </c>
    </row>
    <row r="19" spans="1:2" x14ac:dyDescent="0.25">
      <c r="A19" s="40">
        <v>18</v>
      </c>
      <c r="B19" t="s">
        <v>215</v>
      </c>
    </row>
    <row r="20" spans="1:2" x14ac:dyDescent="0.25">
      <c r="A20" s="40">
        <v>19</v>
      </c>
      <c r="B20" s="41" t="s">
        <v>216</v>
      </c>
    </row>
    <row r="21" spans="1:2" x14ac:dyDescent="0.25">
      <c r="A21" s="40">
        <v>20</v>
      </c>
      <c r="B21" s="41" t="s">
        <v>217</v>
      </c>
    </row>
    <row r="22" spans="1:2" x14ac:dyDescent="0.25">
      <c r="A22" s="40">
        <v>21</v>
      </c>
      <c r="B22" s="41" t="s">
        <v>218</v>
      </c>
    </row>
    <row r="23" spans="1:2" x14ac:dyDescent="0.25">
      <c r="A23" s="40">
        <v>22</v>
      </c>
      <c r="B23" t="s">
        <v>219</v>
      </c>
    </row>
    <row r="24" spans="1:2" x14ac:dyDescent="0.25">
      <c r="A24" s="40">
        <v>23</v>
      </c>
      <c r="B24" t="s">
        <v>220</v>
      </c>
    </row>
    <row r="25" spans="1:2" x14ac:dyDescent="0.25">
      <c r="A25" s="40">
        <v>24</v>
      </c>
      <c r="B25" t="s">
        <v>221</v>
      </c>
    </row>
    <row r="26" spans="1:2" x14ac:dyDescent="0.25">
      <c r="A26" s="40">
        <v>25</v>
      </c>
      <c r="B26" t="s">
        <v>222</v>
      </c>
    </row>
    <row r="27" spans="1:2" x14ac:dyDescent="0.25">
      <c r="A27" s="40">
        <v>26</v>
      </c>
      <c r="B27" t="s">
        <v>223</v>
      </c>
    </row>
    <row r="28" spans="1:2" x14ac:dyDescent="0.25">
      <c r="A28" s="40">
        <v>27</v>
      </c>
      <c r="B28" t="s">
        <v>224</v>
      </c>
    </row>
    <row r="29" spans="1:2" x14ac:dyDescent="0.25">
      <c r="A29" s="40">
        <v>28</v>
      </c>
      <c r="B29" t="s">
        <v>225</v>
      </c>
    </row>
    <row r="30" spans="1:2" x14ac:dyDescent="0.25">
      <c r="A30" s="40">
        <v>29</v>
      </c>
      <c r="B30" t="s">
        <v>226</v>
      </c>
    </row>
    <row r="31" spans="1:2" x14ac:dyDescent="0.25">
      <c r="A31" s="40">
        <v>30</v>
      </c>
      <c r="B31" t="s">
        <v>227</v>
      </c>
    </row>
    <row r="32" spans="1:2" x14ac:dyDescent="0.25">
      <c r="A32" s="40">
        <v>31</v>
      </c>
      <c r="B32" t="s">
        <v>228</v>
      </c>
    </row>
    <row r="33" spans="1:2" x14ac:dyDescent="0.25">
      <c r="A33" s="40">
        <v>32</v>
      </c>
      <c r="B33" t="s">
        <v>229</v>
      </c>
    </row>
    <row r="34" spans="1:2" x14ac:dyDescent="0.25">
      <c r="A34" s="40">
        <v>33</v>
      </c>
      <c r="B34" t="s">
        <v>230</v>
      </c>
    </row>
    <row r="35" spans="1:2" x14ac:dyDescent="0.25">
      <c r="A35" s="40">
        <v>34</v>
      </c>
      <c r="B35" t="s">
        <v>231</v>
      </c>
    </row>
    <row r="36" spans="1:2" x14ac:dyDescent="0.25">
      <c r="A36" s="40">
        <v>35</v>
      </c>
      <c r="B36" t="s">
        <v>232</v>
      </c>
    </row>
    <row r="37" spans="1:2" x14ac:dyDescent="0.25">
      <c r="A37" s="40">
        <v>36</v>
      </c>
      <c r="B37" t="s">
        <v>233</v>
      </c>
    </row>
    <row r="38" spans="1:2" x14ac:dyDescent="0.25">
      <c r="A38" s="40">
        <v>37</v>
      </c>
      <c r="B38" t="s">
        <v>234</v>
      </c>
    </row>
    <row r="39" spans="1:2" x14ac:dyDescent="0.25">
      <c r="A39" s="40">
        <v>38</v>
      </c>
      <c r="B39" t="s">
        <v>235</v>
      </c>
    </row>
    <row r="40" spans="1:2" x14ac:dyDescent="0.25">
      <c r="A40" s="40">
        <v>39</v>
      </c>
      <c r="B40" t="s">
        <v>236</v>
      </c>
    </row>
    <row r="41" spans="1:2" x14ac:dyDescent="0.25">
      <c r="A41" s="40">
        <v>40</v>
      </c>
      <c r="B41" t="s">
        <v>237</v>
      </c>
    </row>
    <row r="42" spans="1:2" x14ac:dyDescent="0.25">
      <c r="A42" s="40">
        <v>41</v>
      </c>
      <c r="B42" s="41" t="s">
        <v>238</v>
      </c>
    </row>
    <row r="43" spans="1:2" x14ac:dyDescent="0.25">
      <c r="A43" s="40">
        <v>42</v>
      </c>
      <c r="B43" t="s">
        <v>239</v>
      </c>
    </row>
    <row r="44" spans="1:2" x14ac:dyDescent="0.25">
      <c r="A44" s="40">
        <v>43</v>
      </c>
      <c r="B44" t="s">
        <v>240</v>
      </c>
    </row>
    <row r="45" spans="1:2" x14ac:dyDescent="0.25">
      <c r="A45" s="40">
        <v>44</v>
      </c>
      <c r="B45" t="s">
        <v>241</v>
      </c>
    </row>
    <row r="46" spans="1:2" x14ac:dyDescent="0.25">
      <c r="A46" s="40">
        <v>45</v>
      </c>
      <c r="B46" t="s">
        <v>242</v>
      </c>
    </row>
    <row r="47" spans="1:2" x14ac:dyDescent="0.25">
      <c r="A47" s="40">
        <v>46</v>
      </c>
      <c r="B47" t="s">
        <v>243</v>
      </c>
    </row>
    <row r="48" spans="1:2" x14ac:dyDescent="0.25">
      <c r="A48" s="40">
        <v>47</v>
      </c>
      <c r="B48" t="s">
        <v>244</v>
      </c>
    </row>
    <row r="49" spans="1:2" x14ac:dyDescent="0.25">
      <c r="A49" s="40">
        <v>48</v>
      </c>
      <c r="B49" t="s">
        <v>245</v>
      </c>
    </row>
    <row r="50" spans="1:2" x14ac:dyDescent="0.25">
      <c r="A50" s="40">
        <v>49</v>
      </c>
      <c r="B50" t="s">
        <v>246</v>
      </c>
    </row>
    <row r="51" spans="1:2" x14ac:dyDescent="0.25">
      <c r="A51" s="40">
        <v>50</v>
      </c>
      <c r="B51" t="s">
        <v>247</v>
      </c>
    </row>
    <row r="52" spans="1:2" x14ac:dyDescent="0.25">
      <c r="A52" s="40">
        <v>51</v>
      </c>
      <c r="B52" t="s">
        <v>248</v>
      </c>
    </row>
    <row r="53" spans="1:2" x14ac:dyDescent="0.25">
      <c r="A53" s="40">
        <v>52</v>
      </c>
      <c r="B53" t="s">
        <v>249</v>
      </c>
    </row>
    <row r="54" spans="1:2" x14ac:dyDescent="0.25">
      <c r="A54" s="40">
        <v>53</v>
      </c>
      <c r="B54" t="s">
        <v>250</v>
      </c>
    </row>
    <row r="55" spans="1:2" x14ac:dyDescent="0.25">
      <c r="A55" s="40">
        <v>54</v>
      </c>
      <c r="B55" t="s">
        <v>251</v>
      </c>
    </row>
    <row r="56" spans="1:2" x14ac:dyDescent="0.25">
      <c r="A56" s="40">
        <v>55</v>
      </c>
      <c r="B56" t="s">
        <v>252</v>
      </c>
    </row>
    <row r="57" spans="1:2" x14ac:dyDescent="0.25">
      <c r="A57" s="40">
        <v>56</v>
      </c>
      <c r="B57" t="s">
        <v>253</v>
      </c>
    </row>
    <row r="58" spans="1:2" x14ac:dyDescent="0.25">
      <c r="A58" s="40">
        <v>57</v>
      </c>
      <c r="B58" t="s">
        <v>254</v>
      </c>
    </row>
    <row r="59" spans="1:2" x14ac:dyDescent="0.25">
      <c r="A59" s="40">
        <v>58</v>
      </c>
      <c r="B59" t="s">
        <v>255</v>
      </c>
    </row>
    <row r="60" spans="1:2" x14ac:dyDescent="0.25">
      <c r="A60" s="40">
        <v>59</v>
      </c>
      <c r="B60" t="s">
        <v>256</v>
      </c>
    </row>
    <row r="61" spans="1:2" x14ac:dyDescent="0.25">
      <c r="A61" s="40">
        <v>60</v>
      </c>
      <c r="B61" t="s">
        <v>257</v>
      </c>
    </row>
    <row r="62" spans="1:2" x14ac:dyDescent="0.25">
      <c r="A62" s="40">
        <v>61</v>
      </c>
      <c r="B62" t="s">
        <v>258</v>
      </c>
    </row>
    <row r="63" spans="1:2" x14ac:dyDescent="0.25">
      <c r="A63" s="40">
        <v>62</v>
      </c>
      <c r="B63" t="s">
        <v>259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F025-C128-4E70-9502-F7969C258C58}">
  <dimension ref="A1:F66"/>
  <sheetViews>
    <sheetView workbookViewId="0">
      <selection activeCell="G10" sqref="G10"/>
    </sheetView>
  </sheetViews>
  <sheetFormatPr defaultRowHeight="15" x14ac:dyDescent="0.25"/>
  <cols>
    <col min="2" max="2" width="4.5703125" bestFit="1" customWidth="1"/>
    <col min="3" max="3" width="71.7109375" bestFit="1" customWidth="1"/>
    <col min="5" max="5" width="14" customWidth="1"/>
  </cols>
  <sheetData>
    <row r="1" spans="1:6" s="43" customFormat="1" ht="15.75" x14ac:dyDescent="0.25">
      <c r="A1" s="111" t="s">
        <v>260</v>
      </c>
      <c r="B1" s="111"/>
      <c r="C1" s="111"/>
      <c r="D1" s="111"/>
      <c r="E1" s="111"/>
      <c r="F1" s="111"/>
    </row>
    <row r="2" spans="1:6" s="43" customFormat="1" ht="29.1" customHeight="1" x14ac:dyDescent="0.25">
      <c r="A2" s="112" t="s">
        <v>261</v>
      </c>
      <c r="B2" s="113"/>
      <c r="C2" s="114" t="s">
        <v>262</v>
      </c>
      <c r="D2" s="115"/>
      <c r="E2" s="44" t="s">
        <v>263</v>
      </c>
      <c r="F2" s="45"/>
    </row>
    <row r="3" spans="1:6" s="43" customFormat="1" ht="21" customHeight="1" x14ac:dyDescent="0.25">
      <c r="A3" s="46"/>
      <c r="B3" s="47">
        <v>1.1000000000000001</v>
      </c>
      <c r="C3" s="109" t="s">
        <v>264</v>
      </c>
      <c r="D3" s="110"/>
      <c r="E3" s="46"/>
      <c r="F3" s="45"/>
    </row>
    <row r="4" spans="1:6" s="43" customFormat="1" ht="20.100000000000001" customHeight="1" x14ac:dyDescent="0.25">
      <c r="A4" s="46"/>
      <c r="B4" s="47">
        <v>1.2</v>
      </c>
      <c r="C4" s="109" t="s">
        <v>265</v>
      </c>
      <c r="D4" s="110"/>
      <c r="E4" s="46"/>
      <c r="F4" s="45"/>
    </row>
    <row r="5" spans="1:6" s="43" customFormat="1" ht="21" customHeight="1" x14ac:dyDescent="0.25">
      <c r="A5" s="46"/>
      <c r="B5" s="47">
        <v>1.3</v>
      </c>
      <c r="C5" s="109" t="s">
        <v>266</v>
      </c>
      <c r="D5" s="110"/>
      <c r="E5" s="46"/>
      <c r="F5" s="45"/>
    </row>
    <row r="6" spans="1:6" s="43" customFormat="1" ht="20.100000000000001" customHeight="1" x14ac:dyDescent="0.25">
      <c r="A6" s="46"/>
      <c r="B6" s="47">
        <v>1.4</v>
      </c>
      <c r="C6" s="109" t="s">
        <v>267</v>
      </c>
      <c r="D6" s="110"/>
      <c r="E6" s="46"/>
      <c r="F6" s="45"/>
    </row>
    <row r="7" spans="1:6" s="43" customFormat="1" ht="21" customHeight="1" x14ac:dyDescent="0.25">
      <c r="A7" s="46"/>
      <c r="B7" s="47">
        <v>1.5</v>
      </c>
      <c r="C7" s="109" t="s">
        <v>268</v>
      </c>
      <c r="D7" s="110"/>
      <c r="E7" s="46"/>
      <c r="F7" s="45"/>
    </row>
    <row r="8" spans="1:6" s="43" customFormat="1" ht="21" customHeight="1" x14ac:dyDescent="0.25">
      <c r="A8" s="46"/>
      <c r="B8" s="47">
        <v>1.6</v>
      </c>
      <c r="C8" s="109" t="s">
        <v>269</v>
      </c>
      <c r="D8" s="110"/>
      <c r="E8" s="46"/>
      <c r="F8" s="45"/>
    </row>
    <row r="9" spans="1:6" s="43" customFormat="1" ht="20.100000000000001" customHeight="1" x14ac:dyDescent="0.25">
      <c r="A9" s="46"/>
      <c r="B9" s="47">
        <v>1.7</v>
      </c>
      <c r="C9" s="109" t="s">
        <v>270</v>
      </c>
      <c r="D9" s="110"/>
      <c r="E9" s="46"/>
      <c r="F9" s="45"/>
    </row>
    <row r="10" spans="1:6" s="43" customFormat="1" ht="21" customHeight="1" x14ac:dyDescent="0.25">
      <c r="A10" s="46"/>
      <c r="B10" s="47">
        <v>1.8</v>
      </c>
      <c r="C10" s="109" t="s">
        <v>271</v>
      </c>
      <c r="D10" s="110"/>
      <c r="E10" s="46"/>
      <c r="F10" s="45"/>
    </row>
    <row r="11" spans="1:6" s="43" customFormat="1" ht="29.1" customHeight="1" x14ac:dyDescent="0.25">
      <c r="A11" s="112" t="s">
        <v>261</v>
      </c>
      <c r="B11" s="113"/>
      <c r="C11" s="114" t="s">
        <v>272</v>
      </c>
      <c r="D11" s="115"/>
      <c r="E11" s="44" t="s">
        <v>263</v>
      </c>
      <c r="F11" s="45"/>
    </row>
    <row r="12" spans="1:6" s="43" customFormat="1" ht="21" customHeight="1" x14ac:dyDescent="0.25">
      <c r="A12" s="109" t="s">
        <v>273</v>
      </c>
      <c r="B12" s="116"/>
      <c r="C12" s="116"/>
      <c r="D12" s="110"/>
      <c r="E12" s="46"/>
      <c r="F12" s="45"/>
    </row>
    <row r="13" spans="1:6" s="43" customFormat="1" ht="21" customHeight="1" x14ac:dyDescent="0.25">
      <c r="A13" s="46"/>
      <c r="B13" s="47">
        <v>1.9</v>
      </c>
      <c r="C13" s="109" t="s">
        <v>274</v>
      </c>
      <c r="D13" s="110"/>
      <c r="E13" s="46"/>
      <c r="F13" s="45"/>
    </row>
    <row r="14" spans="1:6" s="43" customFormat="1" ht="20.100000000000001" customHeight="1" x14ac:dyDescent="0.25">
      <c r="A14" s="46"/>
      <c r="B14" s="48">
        <v>1.1000000000000001</v>
      </c>
      <c r="C14" s="109" t="s">
        <v>275</v>
      </c>
      <c r="D14" s="110"/>
      <c r="E14" s="46"/>
      <c r="F14" s="45"/>
    </row>
    <row r="15" spans="1:6" s="43" customFormat="1" ht="21.6" customHeight="1" x14ac:dyDescent="0.25">
      <c r="A15" s="46"/>
      <c r="B15" s="48">
        <v>1.1100000000000001</v>
      </c>
      <c r="C15" s="109" t="s">
        <v>276</v>
      </c>
      <c r="D15" s="110"/>
      <c r="E15" s="46"/>
      <c r="F15" s="45"/>
    </row>
    <row r="16" spans="1:6" s="43" customFormat="1" ht="15.75" x14ac:dyDescent="0.25">
      <c r="A16" s="117" t="s">
        <v>277</v>
      </c>
      <c r="B16" s="117"/>
      <c r="C16" s="117"/>
      <c r="D16" s="117"/>
      <c r="E16" s="117"/>
      <c r="F16" s="117"/>
    </row>
    <row r="17" spans="1:6" s="43" customFormat="1" ht="30" customHeight="1" x14ac:dyDescent="0.25">
      <c r="A17" s="112" t="s">
        <v>261</v>
      </c>
      <c r="B17" s="113"/>
      <c r="C17" s="114" t="s">
        <v>278</v>
      </c>
      <c r="D17" s="115"/>
      <c r="E17" s="44" t="s">
        <v>263</v>
      </c>
      <c r="F17" s="45"/>
    </row>
    <row r="18" spans="1:6" s="43" customFormat="1" ht="20.100000000000001" customHeight="1" x14ac:dyDescent="0.25">
      <c r="A18" s="46"/>
      <c r="B18" s="47">
        <v>2.1</v>
      </c>
      <c r="C18" s="109" t="s">
        <v>279</v>
      </c>
      <c r="D18" s="110"/>
      <c r="E18" s="46"/>
      <c r="F18" s="45"/>
    </row>
    <row r="19" spans="1:6" s="43" customFormat="1" ht="21" customHeight="1" x14ac:dyDescent="0.25">
      <c r="A19" s="46"/>
      <c r="B19" s="47">
        <v>2.2000000000000002</v>
      </c>
      <c r="C19" s="109" t="s">
        <v>280</v>
      </c>
      <c r="D19" s="110"/>
      <c r="E19" s="46"/>
      <c r="F19" s="45"/>
    </row>
    <row r="20" spans="1:6" s="43" customFormat="1" ht="20.100000000000001" customHeight="1" x14ac:dyDescent="0.25">
      <c r="A20" s="46"/>
      <c r="B20" s="47">
        <v>2.2999999999999998</v>
      </c>
      <c r="C20" s="109" t="s">
        <v>281</v>
      </c>
      <c r="D20" s="110"/>
      <c r="E20" s="46"/>
      <c r="F20" s="45"/>
    </row>
    <row r="21" spans="1:6" s="43" customFormat="1" ht="21" customHeight="1" x14ac:dyDescent="0.25">
      <c r="A21" s="46"/>
      <c r="B21" s="47">
        <v>2.4</v>
      </c>
      <c r="C21" s="109" t="s">
        <v>282</v>
      </c>
      <c r="D21" s="110"/>
      <c r="E21" s="46"/>
      <c r="F21" s="45"/>
    </row>
    <row r="22" spans="1:6" s="43" customFormat="1" ht="29.1" customHeight="1" x14ac:dyDescent="0.25">
      <c r="A22" s="112" t="s">
        <v>261</v>
      </c>
      <c r="B22" s="113"/>
      <c r="C22" s="114" t="s">
        <v>283</v>
      </c>
      <c r="D22" s="115"/>
      <c r="E22" s="44" t="s">
        <v>263</v>
      </c>
      <c r="F22" s="45"/>
    </row>
    <row r="23" spans="1:6" s="43" customFormat="1" ht="21" customHeight="1" x14ac:dyDescent="0.25">
      <c r="A23" s="46"/>
      <c r="B23" s="47">
        <v>2.5</v>
      </c>
      <c r="C23" s="109" t="s">
        <v>284</v>
      </c>
      <c r="D23" s="110"/>
      <c r="E23" s="46"/>
      <c r="F23" s="45"/>
    </row>
    <row r="24" spans="1:6" s="43" customFormat="1" ht="21" customHeight="1" x14ac:dyDescent="0.25">
      <c r="A24" s="46"/>
      <c r="B24" s="47">
        <v>2.6</v>
      </c>
      <c r="C24" s="109" t="s">
        <v>285</v>
      </c>
      <c r="D24" s="110"/>
      <c r="E24" s="46"/>
      <c r="F24" s="45"/>
    </row>
    <row r="25" spans="1:6" s="43" customFormat="1" ht="29.1" customHeight="1" x14ac:dyDescent="0.25">
      <c r="A25" s="46"/>
      <c r="B25" s="47">
        <v>2.7</v>
      </c>
      <c r="C25" s="109" t="s">
        <v>286</v>
      </c>
      <c r="D25" s="110"/>
      <c r="E25" s="46"/>
      <c r="F25" s="45"/>
    </row>
    <row r="26" spans="1:6" s="43" customFormat="1" ht="21" customHeight="1" x14ac:dyDescent="0.25">
      <c r="A26" s="46"/>
      <c r="B26" s="47">
        <v>2.8</v>
      </c>
      <c r="C26" s="109" t="s">
        <v>287</v>
      </c>
      <c r="D26" s="110"/>
      <c r="E26" s="46"/>
      <c r="F26" s="45"/>
    </row>
    <row r="27" spans="1:6" s="43" customFormat="1" ht="29.45" customHeight="1" x14ac:dyDescent="0.25">
      <c r="A27" s="46"/>
      <c r="B27" s="47">
        <v>2.9</v>
      </c>
      <c r="C27" s="109" t="s">
        <v>288</v>
      </c>
      <c r="D27" s="110"/>
      <c r="E27" s="46"/>
      <c r="F27" s="45"/>
    </row>
    <row r="28" spans="1:6" s="43" customFormat="1" ht="19.5" customHeight="1" x14ac:dyDescent="0.25">
      <c r="A28" s="111" t="s">
        <v>289</v>
      </c>
      <c r="B28" s="111"/>
      <c r="C28" s="111"/>
      <c r="D28" s="111"/>
      <c r="E28" s="111"/>
      <c r="F28" s="111"/>
    </row>
    <row r="29" spans="1:6" s="43" customFormat="1" ht="29.1" customHeight="1" x14ac:dyDescent="0.25">
      <c r="A29" s="112" t="s">
        <v>261</v>
      </c>
      <c r="B29" s="113"/>
      <c r="C29" s="49" t="s">
        <v>290</v>
      </c>
      <c r="D29" s="125" t="s">
        <v>263</v>
      </c>
      <c r="E29" s="126"/>
      <c r="F29" s="45"/>
    </row>
    <row r="30" spans="1:6" s="43" customFormat="1" ht="29.1" customHeight="1" x14ac:dyDescent="0.25">
      <c r="A30" s="46"/>
      <c r="B30" s="50">
        <v>3.1</v>
      </c>
      <c r="C30" s="51" t="s">
        <v>291</v>
      </c>
      <c r="D30" s="122"/>
      <c r="E30" s="123"/>
      <c r="F30" s="45"/>
    </row>
    <row r="31" spans="1:6" s="43" customFormat="1" ht="21" customHeight="1" x14ac:dyDescent="0.25">
      <c r="A31" s="46"/>
      <c r="B31" s="50">
        <v>3.2</v>
      </c>
      <c r="C31" s="51" t="s">
        <v>292</v>
      </c>
      <c r="D31" s="122"/>
      <c r="E31" s="123"/>
      <c r="F31" s="45"/>
    </row>
    <row r="32" spans="1:6" s="43" customFormat="1" ht="29.1" customHeight="1" x14ac:dyDescent="0.25">
      <c r="A32" s="46"/>
      <c r="B32" s="50">
        <v>3.3</v>
      </c>
      <c r="C32" s="51" t="s">
        <v>293</v>
      </c>
      <c r="D32" s="122"/>
      <c r="E32" s="123"/>
      <c r="F32" s="45"/>
    </row>
    <row r="33" spans="1:6" s="43" customFormat="1" ht="21" customHeight="1" x14ac:dyDescent="0.25">
      <c r="A33" s="46"/>
      <c r="B33" s="50">
        <v>3.4</v>
      </c>
      <c r="C33" s="51" t="s">
        <v>294</v>
      </c>
      <c r="D33" s="122"/>
      <c r="E33" s="123"/>
      <c r="F33" s="45"/>
    </row>
    <row r="34" spans="1:6" s="43" customFormat="1" ht="20.100000000000001" customHeight="1" x14ac:dyDescent="0.25">
      <c r="A34" s="46"/>
      <c r="B34" s="50">
        <v>3.5</v>
      </c>
      <c r="C34" s="51" t="s">
        <v>295</v>
      </c>
      <c r="D34" s="122"/>
      <c r="E34" s="123"/>
      <c r="F34" s="45"/>
    </row>
    <row r="35" spans="1:6" s="43" customFormat="1" ht="21" customHeight="1" x14ac:dyDescent="0.25">
      <c r="A35" s="46"/>
      <c r="B35" s="50">
        <v>3.6</v>
      </c>
      <c r="C35" s="51" t="s">
        <v>296</v>
      </c>
      <c r="D35" s="122"/>
      <c r="E35" s="123"/>
      <c r="F35" s="45"/>
    </row>
    <row r="36" spans="1:6" s="43" customFormat="1" ht="21" customHeight="1" x14ac:dyDescent="0.25">
      <c r="A36" s="46"/>
      <c r="B36" s="50">
        <v>3.7</v>
      </c>
      <c r="C36" s="51" t="s">
        <v>297</v>
      </c>
      <c r="D36" s="122"/>
      <c r="E36" s="123"/>
      <c r="F36" s="45"/>
    </row>
    <row r="37" spans="1:6" s="43" customFormat="1" ht="20.100000000000001" customHeight="1" x14ac:dyDescent="0.25">
      <c r="A37" s="46"/>
      <c r="B37" s="50">
        <v>3.8</v>
      </c>
      <c r="C37" s="51" t="s">
        <v>298</v>
      </c>
      <c r="D37" s="122"/>
      <c r="E37" s="123"/>
      <c r="F37" s="45"/>
    </row>
    <row r="38" spans="1:6" s="43" customFormat="1" ht="30" customHeight="1" x14ac:dyDescent="0.25">
      <c r="A38" s="46"/>
      <c r="B38" s="50">
        <v>3.9</v>
      </c>
      <c r="C38" s="51" t="s">
        <v>299</v>
      </c>
      <c r="D38" s="122"/>
      <c r="E38" s="123"/>
      <c r="F38" s="45"/>
    </row>
    <row r="39" spans="1:6" s="43" customFormat="1" ht="20.85" customHeight="1" x14ac:dyDescent="0.25">
      <c r="A39" s="46"/>
      <c r="B39" s="52">
        <v>3.1</v>
      </c>
      <c r="C39" s="51" t="s">
        <v>300</v>
      </c>
      <c r="D39" s="122"/>
      <c r="E39" s="123"/>
      <c r="F39" s="45"/>
    </row>
    <row r="40" spans="1:6" s="43" customFormat="1" ht="15.75" x14ac:dyDescent="0.25">
      <c r="A40" s="117" t="s">
        <v>301</v>
      </c>
      <c r="B40" s="117"/>
      <c r="C40" s="117"/>
      <c r="D40" s="117"/>
      <c r="E40" s="117"/>
      <c r="F40" s="117"/>
    </row>
    <row r="41" spans="1:6" s="43" customFormat="1" ht="29.1" customHeight="1" x14ac:dyDescent="0.25">
      <c r="A41" s="112" t="s">
        <v>261</v>
      </c>
      <c r="B41" s="113"/>
      <c r="C41" s="49" t="s">
        <v>302</v>
      </c>
      <c r="D41" s="125" t="s">
        <v>263</v>
      </c>
      <c r="E41" s="126"/>
      <c r="F41" s="45"/>
    </row>
    <row r="42" spans="1:6" s="43" customFormat="1" ht="21" customHeight="1" x14ac:dyDescent="0.25">
      <c r="A42" s="46"/>
      <c r="B42" s="50">
        <v>4.0999999999999996</v>
      </c>
      <c r="C42" s="51" t="s">
        <v>303</v>
      </c>
      <c r="D42" s="122"/>
      <c r="E42" s="123"/>
      <c r="F42" s="45"/>
    </row>
    <row r="43" spans="1:6" s="43" customFormat="1" ht="20.100000000000001" customHeight="1" x14ac:dyDescent="0.25">
      <c r="A43" s="46"/>
      <c r="B43" s="50">
        <v>4.2</v>
      </c>
      <c r="C43" s="51" t="s">
        <v>304</v>
      </c>
      <c r="D43" s="122"/>
      <c r="E43" s="123"/>
      <c r="F43" s="45"/>
    </row>
    <row r="44" spans="1:6" s="43" customFormat="1" ht="29.1" customHeight="1" x14ac:dyDescent="0.25">
      <c r="A44" s="46"/>
      <c r="B44" s="50">
        <v>4.3</v>
      </c>
      <c r="C44" s="51" t="s">
        <v>305</v>
      </c>
      <c r="D44" s="122"/>
      <c r="E44" s="123"/>
      <c r="F44" s="45"/>
    </row>
    <row r="45" spans="1:6" s="43" customFormat="1" ht="30" customHeight="1" x14ac:dyDescent="0.25">
      <c r="A45" s="46"/>
      <c r="B45" s="50">
        <v>4.4000000000000004</v>
      </c>
      <c r="C45" s="51" t="s">
        <v>306</v>
      </c>
      <c r="D45" s="122"/>
      <c r="E45" s="123"/>
      <c r="F45" s="45"/>
    </row>
    <row r="46" spans="1:6" s="43" customFormat="1" ht="29.85" customHeight="1" x14ac:dyDescent="0.25">
      <c r="A46" s="46"/>
      <c r="B46" s="50">
        <v>4.5</v>
      </c>
      <c r="C46" s="51" t="s">
        <v>307</v>
      </c>
      <c r="D46" s="122"/>
      <c r="E46" s="123"/>
      <c r="F46" s="45"/>
    </row>
    <row r="47" spans="1:6" s="43" customFormat="1" ht="15.75" x14ac:dyDescent="0.25">
      <c r="A47" s="124" t="s">
        <v>308</v>
      </c>
      <c r="B47" s="124"/>
      <c r="C47" s="124"/>
      <c r="D47" s="124"/>
      <c r="E47" s="124"/>
      <c r="F47" s="124"/>
    </row>
    <row r="48" spans="1:6" s="43" customFormat="1" ht="29.1" customHeight="1" x14ac:dyDescent="0.25">
      <c r="A48" s="112" t="s">
        <v>261</v>
      </c>
      <c r="B48" s="113"/>
      <c r="C48" s="49" t="s">
        <v>309</v>
      </c>
      <c r="D48" s="118" t="s">
        <v>263</v>
      </c>
      <c r="E48" s="119"/>
      <c r="F48" s="45"/>
    </row>
    <row r="49" spans="1:6" s="43" customFormat="1" ht="21" customHeight="1" x14ac:dyDescent="0.25">
      <c r="A49" s="53"/>
      <c r="B49" s="47">
        <v>5.0999999999999996</v>
      </c>
      <c r="C49" s="51" t="s">
        <v>310</v>
      </c>
      <c r="D49" s="120"/>
      <c r="E49" s="121"/>
      <c r="F49" s="54"/>
    </row>
    <row r="50" spans="1:6" s="43" customFormat="1" ht="20.100000000000001" customHeight="1" x14ac:dyDescent="0.25">
      <c r="A50" s="53"/>
      <c r="B50" s="47">
        <v>5.2</v>
      </c>
      <c r="C50" s="51" t="s">
        <v>311</v>
      </c>
      <c r="D50" s="120"/>
      <c r="E50" s="121"/>
      <c r="F50" s="54"/>
    </row>
    <row r="51" spans="1:6" s="43" customFormat="1" ht="21" customHeight="1" x14ac:dyDescent="0.25">
      <c r="A51" s="53"/>
      <c r="B51" s="47">
        <v>5.3</v>
      </c>
      <c r="C51" s="51" t="s">
        <v>312</v>
      </c>
      <c r="D51" s="120"/>
      <c r="E51" s="121"/>
      <c r="F51" s="54"/>
    </row>
    <row r="52" spans="1:6" s="43" customFormat="1" ht="29.1" customHeight="1" x14ac:dyDescent="0.25">
      <c r="A52" s="112" t="s">
        <v>261</v>
      </c>
      <c r="B52" s="113"/>
      <c r="C52" s="49" t="s">
        <v>313</v>
      </c>
      <c r="D52" s="118" t="s">
        <v>263</v>
      </c>
      <c r="E52" s="119"/>
      <c r="F52" s="45"/>
    </row>
    <row r="53" spans="1:6" s="43" customFormat="1" ht="21" customHeight="1" x14ac:dyDescent="0.25">
      <c r="A53" s="53"/>
      <c r="B53" s="47">
        <v>5.4</v>
      </c>
      <c r="C53" s="51" t="s">
        <v>314</v>
      </c>
      <c r="D53" s="120"/>
      <c r="E53" s="121"/>
      <c r="F53" s="54"/>
    </row>
    <row r="54" spans="1:6" s="43" customFormat="1" ht="29.1" customHeight="1" x14ac:dyDescent="0.25">
      <c r="A54" s="46"/>
      <c r="B54" s="47">
        <v>5.5</v>
      </c>
      <c r="C54" s="51" t="s">
        <v>315</v>
      </c>
      <c r="D54" s="122"/>
      <c r="E54" s="123"/>
      <c r="F54" s="45"/>
    </row>
    <row r="55" spans="1:6" s="43" customFormat="1" ht="29.1" customHeight="1" x14ac:dyDescent="0.25">
      <c r="A55" s="46"/>
      <c r="B55" s="47">
        <v>5.6</v>
      </c>
      <c r="C55" s="51" t="s">
        <v>316</v>
      </c>
      <c r="D55" s="122"/>
      <c r="E55" s="123"/>
      <c r="F55" s="45"/>
    </row>
    <row r="56" spans="1:6" s="43" customFormat="1" ht="21" customHeight="1" x14ac:dyDescent="0.25">
      <c r="A56" s="53"/>
      <c r="B56" s="47">
        <v>5.7</v>
      </c>
      <c r="C56" s="51" t="s">
        <v>317</v>
      </c>
      <c r="D56" s="120"/>
      <c r="E56" s="121"/>
      <c r="F56" s="54"/>
    </row>
    <row r="57" spans="1:6" s="43" customFormat="1" ht="21" customHeight="1" x14ac:dyDescent="0.25">
      <c r="A57" s="53"/>
      <c r="B57" s="47">
        <v>5.8</v>
      </c>
      <c r="C57" s="51" t="s">
        <v>318</v>
      </c>
      <c r="D57" s="120"/>
      <c r="E57" s="121"/>
      <c r="F57" s="54"/>
    </row>
    <row r="58" spans="1:6" s="43" customFormat="1" ht="29.1" customHeight="1" x14ac:dyDescent="0.25">
      <c r="A58" s="112" t="s">
        <v>261</v>
      </c>
      <c r="B58" s="113"/>
      <c r="C58" s="49" t="s">
        <v>319</v>
      </c>
      <c r="D58" s="118" t="s">
        <v>263</v>
      </c>
      <c r="E58" s="119"/>
      <c r="F58" s="45"/>
    </row>
    <row r="59" spans="1:6" s="43" customFormat="1" ht="20.100000000000001" customHeight="1" x14ac:dyDescent="0.25">
      <c r="A59" s="53"/>
      <c r="B59" s="47">
        <v>5.9</v>
      </c>
      <c r="C59" s="51" t="s">
        <v>320</v>
      </c>
      <c r="D59" s="120"/>
      <c r="E59" s="121"/>
      <c r="F59" s="54"/>
    </row>
    <row r="60" spans="1:6" s="43" customFormat="1" ht="21" customHeight="1" x14ac:dyDescent="0.25">
      <c r="A60" s="53"/>
      <c r="B60" s="48">
        <v>5.0999999999999996</v>
      </c>
      <c r="C60" s="51" t="s">
        <v>321</v>
      </c>
      <c r="D60" s="120"/>
      <c r="E60" s="121"/>
      <c r="F60" s="54"/>
    </row>
    <row r="61" spans="1:6" s="43" customFormat="1" ht="29.1" customHeight="1" x14ac:dyDescent="0.25">
      <c r="A61" s="46"/>
      <c r="B61" s="48">
        <v>5.1100000000000003</v>
      </c>
      <c r="C61" s="51" t="s">
        <v>322</v>
      </c>
      <c r="D61" s="122"/>
      <c r="E61" s="123"/>
      <c r="F61" s="45"/>
    </row>
    <row r="62" spans="1:6" s="43" customFormat="1" ht="30" customHeight="1" x14ac:dyDescent="0.25">
      <c r="A62" s="112" t="s">
        <v>261</v>
      </c>
      <c r="B62" s="113"/>
      <c r="C62" s="49" t="s">
        <v>323</v>
      </c>
      <c r="D62" s="118" t="s">
        <v>263</v>
      </c>
      <c r="E62" s="119"/>
      <c r="F62" s="45"/>
    </row>
    <row r="63" spans="1:6" s="43" customFormat="1" ht="29.1" customHeight="1" x14ac:dyDescent="0.25">
      <c r="A63" s="46"/>
      <c r="B63" s="48">
        <v>5.12</v>
      </c>
      <c r="C63" s="51" t="s">
        <v>324</v>
      </c>
      <c r="D63" s="122"/>
      <c r="E63" s="123"/>
      <c r="F63" s="45"/>
    </row>
    <row r="64" spans="1:6" s="43" customFormat="1" ht="24" customHeight="1" x14ac:dyDescent="0.25">
      <c r="A64" s="46"/>
      <c r="B64" s="48">
        <v>5.13</v>
      </c>
      <c r="C64" s="51" t="s">
        <v>325</v>
      </c>
      <c r="D64" s="122"/>
      <c r="E64" s="123"/>
      <c r="F64" s="45"/>
    </row>
    <row r="65" spans="1:6" s="43" customFormat="1" ht="29.1" customHeight="1" x14ac:dyDescent="0.25">
      <c r="A65" s="46"/>
      <c r="B65" s="48">
        <v>5.14</v>
      </c>
      <c r="C65" s="51" t="s">
        <v>326</v>
      </c>
      <c r="D65" s="122"/>
      <c r="E65" s="123"/>
      <c r="F65" s="45"/>
    </row>
    <row r="66" spans="1:6" s="43" customFormat="1" ht="29.85" customHeight="1" x14ac:dyDescent="0.25">
      <c r="A66" s="46"/>
      <c r="B66" s="48">
        <v>5.15</v>
      </c>
      <c r="C66" s="51" t="s">
        <v>327</v>
      </c>
      <c r="D66" s="122"/>
      <c r="E66" s="123"/>
      <c r="F66" s="45"/>
    </row>
  </sheetData>
  <mergeCells count="76">
    <mergeCell ref="D32:E32"/>
    <mergeCell ref="D31:E31"/>
    <mergeCell ref="D30:E30"/>
    <mergeCell ref="D29:E29"/>
    <mergeCell ref="D65:E65"/>
    <mergeCell ref="D38:E38"/>
    <mergeCell ref="D39:E39"/>
    <mergeCell ref="D66:E66"/>
    <mergeCell ref="D44:E44"/>
    <mergeCell ref="D43:E43"/>
    <mergeCell ref="D42:E42"/>
    <mergeCell ref="D33:E33"/>
    <mergeCell ref="D60:E60"/>
    <mergeCell ref="D61:E61"/>
    <mergeCell ref="D50:E50"/>
    <mergeCell ref="D51:E51"/>
    <mergeCell ref="A40:F40"/>
    <mergeCell ref="A41:B41"/>
    <mergeCell ref="D41:E41"/>
    <mergeCell ref="D34:E34"/>
    <mergeCell ref="D35:E35"/>
    <mergeCell ref="D36:E36"/>
    <mergeCell ref="D37:E37"/>
    <mergeCell ref="A62:B62"/>
    <mergeCell ref="D62:E62"/>
    <mergeCell ref="D63:E63"/>
    <mergeCell ref="D64:E64"/>
    <mergeCell ref="D55:E55"/>
    <mergeCell ref="D56:E56"/>
    <mergeCell ref="D57:E57"/>
    <mergeCell ref="A58:B58"/>
    <mergeCell ref="D58:E58"/>
    <mergeCell ref="D59:E59"/>
    <mergeCell ref="A52:B52"/>
    <mergeCell ref="D52:E52"/>
    <mergeCell ref="D53:E53"/>
    <mergeCell ref="D54:E54"/>
    <mergeCell ref="D45:E45"/>
    <mergeCell ref="D46:E46"/>
    <mergeCell ref="A47:F47"/>
    <mergeCell ref="A48:B48"/>
    <mergeCell ref="D48:E48"/>
    <mergeCell ref="D49:E49"/>
    <mergeCell ref="A29:B29"/>
    <mergeCell ref="C23:D23"/>
    <mergeCell ref="C24:D24"/>
    <mergeCell ref="C25:D25"/>
    <mergeCell ref="C26:D26"/>
    <mergeCell ref="C27:D27"/>
    <mergeCell ref="A28:F28"/>
    <mergeCell ref="C18:D18"/>
    <mergeCell ref="C19:D19"/>
    <mergeCell ref="C20:D20"/>
    <mergeCell ref="C21:D21"/>
    <mergeCell ref="A22:B22"/>
    <mergeCell ref="C22:D22"/>
    <mergeCell ref="A17:B17"/>
    <mergeCell ref="C17:D17"/>
    <mergeCell ref="C6:D6"/>
    <mergeCell ref="C7:D7"/>
    <mergeCell ref="C8:D8"/>
    <mergeCell ref="C9:D9"/>
    <mergeCell ref="C10:D10"/>
    <mergeCell ref="A11:B11"/>
    <mergeCell ref="C11:D11"/>
    <mergeCell ref="A12:D12"/>
    <mergeCell ref="C13:D13"/>
    <mergeCell ref="C14:D14"/>
    <mergeCell ref="C15:D15"/>
    <mergeCell ref="A16:F16"/>
    <mergeCell ref="C5:D5"/>
    <mergeCell ref="A1:F1"/>
    <mergeCell ref="A2:B2"/>
    <mergeCell ref="C2:D2"/>
    <mergeCell ref="C3:D3"/>
    <mergeCell ref="C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FCE611FCA1094385017616015C204E" ma:contentTypeVersion="2" ma:contentTypeDescription="Create a new document." ma:contentTypeScope="" ma:versionID="9a99ebdf10f4e880d861fd05253adf7d">
  <xsd:schema xmlns:xsd="http://www.w3.org/2001/XMLSchema" xmlns:xs="http://www.w3.org/2001/XMLSchema" xmlns:p="http://schemas.microsoft.com/office/2006/metadata/properties" xmlns:ns2="22f3a08d-4337-446d-95cf-6176f2d87f78" targetNamespace="http://schemas.microsoft.com/office/2006/metadata/properties" ma:root="true" ma:fieldsID="e4cc597f85d4e708efa3ee68373abdff" ns2:_="">
    <xsd:import namespace="22f3a08d-4337-446d-95cf-6176f2d87f7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3a08d-4337-446d-95cf-6176f2d87f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3AF27-7B70-4F35-BBAA-935E5879C1CD}"/>
</file>

<file path=customXml/itemProps2.xml><?xml version="1.0" encoding="utf-8"?>
<ds:datastoreItem xmlns:ds="http://schemas.openxmlformats.org/officeDocument/2006/customXml" ds:itemID="{0E24BD55-3DF8-442A-9691-8088CCD3F0CA}">
  <ds:schemaRefs>
    <ds:schemaRef ds:uri="http://schemas.microsoft.com/sharepoint/v3"/>
    <ds:schemaRef ds:uri="6dbbc629-7bdc-4c39-a481-1880d8dc9317"/>
    <ds:schemaRef ds:uri="http://schemas.microsoft.com/office/2006/documentManagement/types"/>
    <ds:schemaRef ds:uri="http://purl.org/dc/dcmitype/"/>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809c4810-0f7d-4476-9b44-c49081dfdb69"/>
    <ds:schemaRef ds:uri="http://schemas.microsoft.com/office/2006/metadata/properties"/>
  </ds:schemaRefs>
</ds:datastoreItem>
</file>

<file path=customXml/itemProps3.xml><?xml version="1.0" encoding="utf-8"?>
<ds:datastoreItem xmlns:ds="http://schemas.openxmlformats.org/officeDocument/2006/customXml" ds:itemID="{7A545E44-4A04-4D20-A49B-2CF9CDA830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Project Matrix</vt:lpstr>
      <vt:lpstr>Project Matrix Redux</vt:lpstr>
      <vt:lpstr>RH Actions</vt:lpstr>
      <vt:lpstr>Energy Star</vt:lpstr>
      <vt:lpstr>'Project Matrix'!TABLE5126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Slattery, Ryan - MYR</dc:creator>
  <cp:keywords/>
  <dc:description/>
  <cp:lastModifiedBy>Slattery, Ryan - MYR</cp:lastModifiedBy>
  <cp:revision/>
  <dcterms:created xsi:type="dcterms:W3CDTF">2019-12-06T17:37:58Z</dcterms:created>
  <dcterms:modified xsi:type="dcterms:W3CDTF">2021-08-11T19:33:46Z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0x01010035FCE611FCA1094385017616015C204E</vt:lpwstr>
  </property>
</Properties>
</file>